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480" windowHeight="11055" tabRatio="841" activeTab="0"/>
  </bookViews>
  <sheets>
    <sheet name="дюсш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5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A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<sst xmlns="http://schemas.openxmlformats.org/spreadsheetml/2006/main" count="1149" uniqueCount="180">
  <si>
    <t>КОДЫ</t>
  </si>
  <si>
    <t>Дата</t>
  </si>
  <si>
    <t>по ОКПО</t>
  </si>
  <si>
    <t>по ОКЕИ</t>
  </si>
  <si>
    <t>Наименование показателя</t>
  </si>
  <si>
    <t>строки</t>
  </si>
  <si>
    <t>Сумма</t>
  </si>
  <si>
    <t>Код по бюджетной классификации Российской Федерации</t>
  </si>
  <si>
    <t>раздела</t>
  </si>
  <si>
    <t>вида</t>
  </si>
  <si>
    <t>расходов</t>
  </si>
  <si>
    <t>подраз-</t>
  </si>
  <si>
    <t>дела</t>
  </si>
  <si>
    <t>Всего</t>
  </si>
  <si>
    <t>Руководитель учреждения</t>
  </si>
  <si>
    <t>________________  ___________________________________</t>
  </si>
  <si>
    <t>Наименование бюджета</t>
  </si>
  <si>
    <t>по ОКАТО</t>
  </si>
  <si>
    <t xml:space="preserve">Код </t>
  </si>
  <si>
    <t>Номер страницы</t>
  </si>
  <si>
    <t>Всего страниц</t>
  </si>
  <si>
    <t>по БК</t>
  </si>
  <si>
    <t>Единица измерения:  руб</t>
  </si>
  <si>
    <t>_______________________________________________</t>
  </si>
  <si>
    <t>(наименование иностранной валюты)</t>
  </si>
  <si>
    <t>по ОКВ</t>
  </si>
  <si>
    <t>КОСГУ</t>
  </si>
  <si>
    <t>СОГЛАСОВАНО</t>
  </si>
  <si>
    <t>в валюте</t>
  </si>
  <si>
    <t>(уполномоченное лицо)</t>
  </si>
  <si>
    <t>Исполнитель</t>
  </si>
  <si>
    <t>0501012</t>
  </si>
  <si>
    <t>в рублях</t>
  </si>
  <si>
    <t>(наименование должности лица, согласующего бюджетную смету; наименование</t>
  </si>
  <si>
    <t>УТВЕРЖДАЮ</t>
  </si>
  <si>
    <t>Форма по ОКУД</t>
  </si>
  <si>
    <t>по Перечню (Реестру)</t>
  </si>
  <si>
    <t>показателя*</t>
  </si>
  <si>
    <t>Итого по коду БК (по коду раздела)</t>
  </si>
  <si>
    <t>* Код аналитического показателя указывается в случае, если порядком составления, ведения и утверждения бюджетных смет, утвержденным главным  распорядителем бюджетных средств, указанный код предусмотрен для дополнительной детализации расходов бюджета."</t>
  </si>
  <si>
    <t>главного распорядителя (распорядителя) бюджетных средств; учреждения)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</si>
  <si>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</si>
  <si>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</si>
  <si>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</si>
  <si>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Управление образования Администрации Кикнурского района</t>
  </si>
  <si>
    <t>Поступление нефинансовых активов</t>
  </si>
  <si>
    <t>07</t>
  </si>
  <si>
    <t>02</t>
  </si>
  <si>
    <t>000</t>
  </si>
  <si>
    <t>200</t>
  </si>
  <si>
    <t>210</t>
  </si>
  <si>
    <t>211</t>
  </si>
  <si>
    <t>213</t>
  </si>
  <si>
    <t>220</t>
  </si>
  <si>
    <t>221</t>
  </si>
  <si>
    <t>223</t>
  </si>
  <si>
    <t>503</t>
  </si>
  <si>
    <t>504</t>
  </si>
  <si>
    <t>226</t>
  </si>
  <si>
    <t>290</t>
  </si>
  <si>
    <t>300</t>
  </si>
  <si>
    <t>340</t>
  </si>
  <si>
    <t>341</t>
  </si>
  <si>
    <t>статьи</t>
  </si>
  <si>
    <t>целевой</t>
  </si>
  <si>
    <t>экономист</t>
  </si>
  <si>
    <t>(должность)</t>
  </si>
  <si>
    <t>5-15-51</t>
  </si>
  <si>
    <t>(телефон)</t>
  </si>
  <si>
    <t>(расшифровка подписи)</t>
  </si>
  <si>
    <t>(подпись)</t>
  </si>
  <si>
    <t>код аналит-го</t>
  </si>
  <si>
    <t>директор</t>
  </si>
  <si>
    <t>руб.</t>
  </si>
  <si>
    <t>(Л. Д. Басманова)</t>
  </si>
  <si>
    <t>Кикнурского района</t>
  </si>
  <si>
    <t xml:space="preserve">Начальник Управления образования Администрации </t>
  </si>
  <si>
    <t>Кикнурский муниципальный район</t>
  </si>
  <si>
    <t>212</t>
  </si>
  <si>
    <t>0000000</t>
  </si>
  <si>
    <t>00</t>
  </si>
  <si>
    <t>00000000</t>
  </si>
  <si>
    <t>___________________________________</t>
  </si>
  <si>
    <t>501</t>
  </si>
  <si>
    <t>33216551000</t>
  </si>
  <si>
    <t>(А. А. Овчинников)</t>
  </si>
  <si>
    <t>10</t>
  </si>
  <si>
    <t>03</t>
  </si>
  <si>
    <t>(Л. А. Куликова)</t>
  </si>
  <si>
    <t>МКОУ ДОД детско-юношеская спортивная школа</t>
  </si>
  <si>
    <t xml:space="preserve">                    Расходы</t>
  </si>
  <si>
    <t xml:space="preserve">Начальник Финансового управления Администрации </t>
  </si>
  <si>
    <t>(О. В. Котельникова)</t>
  </si>
  <si>
    <t>"_____" _________________ 2014 г.</t>
  </si>
  <si>
    <t>БЮДЖЕТНАЯ СМЕТА НА 2014 ГОД</t>
  </si>
  <si>
    <t xml:space="preserve">        Подпрограмма "Развитие дошкольного, общего образования и дополнительного образования детей"</t>
  </si>
  <si>
    <t>0110000</t>
  </si>
  <si>
    <t xml:space="preserve">          Финансовое обеспечение деятельности муниципальных учреждений</t>
  </si>
  <si>
    <t>0110200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</si>
  <si>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</si>
  <si>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</si>
  <si>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казенных учреждений</t>
  </si>
  <si>
    <t xml:space="preserve">                  Фонд оплаты труда казенных учреждений и взносы по обязательному социальному страхованию</t>
  </si>
  <si>
    <t xml:space="preserve">                      Оплата труда и начисления на выплаты по оплате труда</t>
  </si>
  <si>
    <t>110</t>
  </si>
  <si>
    <t>111</t>
  </si>
  <si>
    <t xml:space="preserve">                        Заработная плата</t>
  </si>
  <si>
    <t xml:space="preserve">                          </t>
  </si>
  <si>
    <t xml:space="preserve">                        Начисления на выплаты по оплате труда</t>
  </si>
  <si>
    <t xml:space="preserve">                  Иные выплаты персоналу казенных учреждений, за исключением фонда оплаты труда</t>
  </si>
  <si>
    <t xml:space="preserve">                      Оплата работ, услуг</t>
  </si>
  <si>
    <t xml:space="preserve">                        Прочие работы, услуги</t>
  </si>
  <si>
    <t>112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</si>
  <si>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</si>
  <si>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</si>
  <si>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Закупка товаров, работ, услуг в сфере информационно-коммуникационных технологий</t>
  </si>
  <si>
    <t>240</t>
  </si>
  <si>
    <t>242</t>
  </si>
  <si>
    <t xml:space="preserve">                        Услуги связи</t>
  </si>
  <si>
    <t xml:space="preserve">                  Прочая закупка товаров, работ и услуг для обеспечения государственных (муниципальных) нужд</t>
  </si>
  <si>
    <t xml:space="preserve">                        Коммунальные услуги</t>
  </si>
  <si>
    <t>244</t>
  </si>
  <si>
    <t xml:space="preserve">                          оплата водоснабжения</t>
  </si>
  <si>
    <t xml:space="preserve">                    Поступление нефинансовых активов</t>
  </si>
  <si>
    <t xml:space="preserve">                      Увеличение стоимости материальных запасов</t>
  </si>
  <si>
    <t xml:space="preserve">              Иные бюджетные ассигнования</t>
  </si>
  <si>
    <t xml:space="preserve">                Уплата налогов, сборов и иных платежей</t>
  </si>
  <si>
    <t xml:space="preserve">                  Уплата налога на имущество организаций и земельного налога</t>
  </si>
  <si>
    <t xml:space="preserve">                      Прочие расходы</t>
  </si>
  <si>
    <t>800</t>
  </si>
  <si>
    <t>850</t>
  </si>
  <si>
    <t>851</t>
  </si>
  <si>
    <t xml:space="preserve">                  Уплата прочих налогов, сборов и иных платежей</t>
  </si>
  <si>
    <t>852</t>
  </si>
  <si>
    <t xml:space="preserve">          Выравнивание бюджетной обеспеченности</t>
  </si>
  <si>
    <t xml:space="preserve">            Выравнивание обеспеченности муниципальных образований по реализации ими их отдельных расходных обязательств</t>
  </si>
  <si>
    <t>0111400</t>
  </si>
  <si>
    <t>0111403</t>
  </si>
  <si>
    <t xml:space="preserve">          Иные межбюджетные трансферты из областного бюджета</t>
  </si>
  <si>
    <t xml:space="preserve">            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</si>
  <si>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0111700</t>
  </si>
  <si>
    <t>0111701</t>
  </si>
  <si>
    <t xml:space="preserve">                          Субвенция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организациях" в части расходов на осуществление ежемесячных выплат педагогическим работникам муниципальных общеобразовательных организаций, имеющим высшую квалификационную категорию;</t>
  </si>
  <si>
    <t>2009</t>
  </si>
  <si>
    <t xml:space="preserve">                        Прочие выплаты</t>
  </si>
  <si>
    <t xml:space="preserve">      Молодежная политика и оздоровление детей</t>
  </si>
  <si>
    <t xml:space="preserve">        Муниципальная программа Кикнурского района "Повышение эффективности реализации молодежной политики и организация отдыха и оздоровления детей и молодежи"</t>
  </si>
  <si>
    <t xml:space="preserve">          Мероприятия в установленной сфере деятельности</t>
  </si>
  <si>
    <t xml:space="preserve">            Мероприятия по оздоровлению детей</t>
  </si>
  <si>
    <t>0200000</t>
  </si>
  <si>
    <t>0200400</t>
  </si>
  <si>
    <t>0200403</t>
  </si>
  <si>
    <t xml:space="preserve">                          Субсидия на оплату стоимости питания детей в оздоровительных учреждениях с дневным пребыванием детей</t>
  </si>
  <si>
    <t xml:space="preserve">         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</si>
  <si>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            Оплата стоимости питания детей в оздоровительных учреждениях с дневным пребыванием детей</t>
  </si>
  <si>
    <t>0201500</t>
  </si>
  <si>
    <t>0201506</t>
  </si>
  <si>
    <t>3004</t>
  </si>
  <si>
    <t xml:space="preserve">    Социальная политика</t>
  </si>
  <si>
    <t xml:space="preserve">      Социальное обеспечение населения</t>
  </si>
  <si>
    <t xml:space="preserve">            Возмещение расходов, связанных с предоставлением  руководителям, педагогическим работникам и иным специалистам (за исключением совместителей) муниципальных образовательных организаций, организаций для детей-сирот и детей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</si>
  <si>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0131614</t>
  </si>
  <si>
    <t>(С.Ю. Янаева )</t>
  </si>
  <si>
    <t xml:space="preserve">    Образование</t>
  </si>
  <si>
    <t xml:space="preserve">      Общее образование</t>
  </si>
  <si>
    <t xml:space="preserve">                          оплата отопления и технологических нужд</t>
  </si>
  <si>
    <t xml:space="preserve">            Учреждения дополнительного образования</t>
  </si>
  <si>
    <t>0110204</t>
  </si>
  <si>
    <t xml:space="preserve">                          оплата потребления э/энергии </t>
  </si>
  <si>
    <t xml:space="preserve">                    топливо </t>
  </si>
  <si>
    <t>17.01.2014 г.</t>
  </si>
  <si>
    <t>0100000</t>
  </si>
  <si>
    <t>0130000</t>
  </si>
  <si>
    <t>"17" января 2014 г.</t>
  </si>
  <si>
    <t>от " 17" января 2014 г.</t>
  </si>
  <si>
    <t>Муниципальная программа Кикнурского района "Развитие образования"</t>
  </si>
  <si>
    <t xml:space="preserve"> Поступление нефинансовых активов</t>
  </si>
  <si>
    <t>Подпрограмма "Развитие кадрового потенциала системы образования района"</t>
  </si>
  <si>
    <t xml:space="preserve">     Налог на имущество </t>
  </si>
  <si>
    <t xml:space="preserve"> Увеличение стоимости материальных запасов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</si>
</sst>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7"/>
      <name val="Times New Roman"/>
      <family val="1"/>
    </font>
    <font>
      <u val="single"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color indexed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9"/>
      <color indexed="8"/>
      <name val="Arial Cyr"/>
      <family val="0"/>
    </font>
    <font>
      <sz val="8"/>
      <color indexed="12"/>
      <name val="Times New Roman"/>
      <family val="1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i/>
      <sz val="9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21" fillId="0" borderId="0" xfId="0" applyFont="1" applyAlignment="1">
      <alignment/>
    </xf>
    <xf numFmtId="49" fontId="2" fillId="0" borderId="17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16" fillId="0" borderId="17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1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5" fillId="0" borderId="0" xfId="0" applyFont="1" applyAlignment="1">
      <alignment/>
    </xf>
    <xf numFmtId="49" fontId="10" fillId="0" borderId="23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0" fontId="27" fillId="0" borderId="0" xfId="0" applyFont="1" applyAlignment="1">
      <alignment/>
    </xf>
    <xf numFmtId="49" fontId="28" fillId="0" borderId="17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2" fontId="14" fillId="0" borderId="0" xfId="0" applyNumberFormat="1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49" fontId="31" fillId="0" borderId="17" xfId="0" applyNumberFormat="1" applyFont="1" applyBorder="1" applyAlignment="1">
      <alignment horizontal="center"/>
    </xf>
    <xf numFmtId="49" fontId="31" fillId="0" borderId="17" xfId="0" applyNumberFormat="1" applyFont="1" applyFill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31" fillId="0" borderId="17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49" fontId="31" fillId="0" borderId="24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1" fillId="0" borderId="24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49" fontId="31" fillId="0" borderId="23" xfId="0" applyNumberFormat="1" applyFont="1" applyBorder="1" applyAlignment="1">
      <alignment horizontal="center"/>
    </xf>
    <xf numFmtId="168" fontId="10" fillId="0" borderId="24" xfId="0" applyNumberFormat="1" applyFont="1" applyBorder="1" applyAlignment="1">
      <alignment horizontal="center"/>
    </xf>
    <xf numFmtId="168" fontId="10" fillId="0" borderId="23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2" fontId="31" fillId="0" borderId="17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49" fontId="16" fillId="0" borderId="24" xfId="0" applyNumberFormat="1" applyFont="1" applyBorder="1" applyAlignment="1">
      <alignment horizontal="center"/>
    </xf>
    <xf numFmtId="49" fontId="16" fillId="0" borderId="23" xfId="0" applyNumberFormat="1" applyFont="1" applyBorder="1" applyAlignment="1">
      <alignment horizontal="center"/>
    </xf>
    <xf numFmtId="49" fontId="16" fillId="0" borderId="17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168" fontId="11" fillId="0" borderId="24" xfId="0" applyNumberFormat="1" applyFont="1" applyBorder="1" applyAlignment="1">
      <alignment horizontal="center"/>
    </xf>
    <xf numFmtId="168" fontId="11" fillId="0" borderId="23" xfId="0" applyNumberFormat="1" applyFont="1" applyBorder="1" applyAlignment="1">
      <alignment horizontal="center"/>
    </xf>
    <xf numFmtId="168" fontId="32" fillId="0" borderId="24" xfId="0" applyNumberFormat="1" applyFont="1" applyBorder="1" applyAlignment="1">
      <alignment horizontal="center"/>
    </xf>
    <xf numFmtId="168" fontId="3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31" fillId="0" borderId="25" xfId="0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0" fontId="15" fillId="0" borderId="24" xfId="0" applyFont="1" applyBorder="1" applyAlignment="1">
      <alignment horizontal="left" wrapText="1"/>
    </xf>
    <xf numFmtId="0" fontId="15" fillId="0" borderId="25" xfId="0" applyFont="1" applyBorder="1" applyAlignment="1">
      <alignment horizontal="left" wrapText="1"/>
    </xf>
    <xf numFmtId="0" fontId="15" fillId="0" borderId="23" xfId="0" applyFont="1" applyBorder="1" applyAlignment="1">
      <alignment horizontal="left" wrapText="1"/>
    </xf>
    <xf numFmtId="49" fontId="15" fillId="0" borderId="24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3" fillId="0" borderId="24" xfId="0" applyFont="1" applyBorder="1" applyAlignment="1">
      <alignment horizontal="left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7" fillId="0" borderId="29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16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8" fillId="0" borderId="3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9" fontId="29" fillId="0" borderId="36" xfId="0" applyNumberFormat="1" applyFont="1" applyBorder="1" applyAlignment="1">
      <alignment horizontal="center"/>
    </xf>
    <xf numFmtId="49" fontId="29" fillId="0" borderId="37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8" xfId="0" applyFont="1" applyBorder="1" applyAlignment="1">
      <alignment horizontal="right"/>
    </xf>
    <xf numFmtId="0" fontId="0" fillId="0" borderId="25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9" fontId="2" fillId="0" borderId="0" xfId="57" applyFont="1" applyAlignment="1">
      <alignment horizontal="left" wrapText="1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9" fontId="2" fillId="0" borderId="11" xfId="57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168" fontId="28" fillId="0" borderId="24" xfId="0" applyNumberFormat="1" applyFont="1" applyBorder="1" applyAlignment="1">
      <alignment horizontal="center"/>
    </xf>
    <xf numFmtId="168" fontId="28" fillId="0" borderId="23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2" fontId="31" fillId="0" borderId="24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0" fontId="13" fillId="0" borderId="25" xfId="0" applyFont="1" applyBorder="1" applyAlignment="1">
      <alignment horizontal="left" wrapText="1"/>
    </xf>
    <xf numFmtId="0" fontId="13" fillId="0" borderId="23" xfId="0" applyFont="1" applyBorder="1" applyAlignment="1">
      <alignment horizontal="left" wrapText="1"/>
    </xf>
    <xf numFmtId="0" fontId="16" fillId="0" borderId="24" xfId="0" applyFont="1" applyBorder="1" applyAlignment="1">
      <alignment horizontal="left" wrapText="1"/>
    </xf>
    <xf numFmtId="0" fontId="16" fillId="0" borderId="25" xfId="0" applyFont="1" applyBorder="1" applyAlignment="1">
      <alignment horizontal="left" wrapText="1"/>
    </xf>
    <xf numFmtId="0" fontId="16" fillId="0" borderId="23" xfId="0" applyFont="1" applyBorder="1" applyAlignment="1">
      <alignment horizontal="left" wrapText="1"/>
    </xf>
    <xf numFmtId="0" fontId="16" fillId="0" borderId="24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20" fillId="0" borderId="24" xfId="0" applyFont="1" applyBorder="1" applyAlignment="1">
      <alignment horizontal="left" wrapText="1"/>
    </xf>
    <xf numFmtId="0" fontId="20" fillId="0" borderId="25" xfId="0" applyFont="1" applyBorder="1" applyAlignment="1">
      <alignment horizontal="left" wrapText="1"/>
    </xf>
    <xf numFmtId="0" fontId="20" fillId="0" borderId="23" xfId="0" applyFont="1" applyBorder="1" applyAlignment="1">
      <alignment horizontal="left" wrapText="1"/>
    </xf>
    <xf numFmtId="0" fontId="30" fillId="0" borderId="25" xfId="0" applyFont="1" applyBorder="1" applyAlignment="1">
      <alignment horizontal="left" wrapText="1"/>
    </xf>
    <xf numFmtId="0" fontId="30" fillId="0" borderId="23" xfId="0" applyFont="1" applyBorder="1" applyAlignment="1">
      <alignment horizontal="left" wrapText="1"/>
    </xf>
    <xf numFmtId="0" fontId="6" fillId="0" borderId="34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right"/>
    </xf>
    <xf numFmtId="0" fontId="20" fillId="0" borderId="24" xfId="0" applyFont="1" applyBorder="1" applyAlignment="1">
      <alignment horizontal="center"/>
    </xf>
    <xf numFmtId="0" fontId="20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2"/>
  <sheetViews>
    <sheetView tabSelected="1" zoomScalePageLayoutView="0" workbookViewId="0" topLeftCell="A1">
      <selection activeCell="L28" sqref="L28:M28"/>
    </sheetView>
  </sheetViews>
  <sheetFormatPr defaultColWidth="9.00390625" defaultRowHeight="12.75"/>
  <cols>
    <col min="1" max="1" width="9.125" style="1" customWidth="1"/>
    <col min="2" max="2" width="9.25390625" style="1" customWidth="1"/>
    <col min="3" max="3" width="14.375" style="1" customWidth="1"/>
    <col min="4" max="4" width="6.125" style="1" customWidth="1"/>
    <col min="5" max="5" width="6.25390625" style="1" customWidth="1"/>
    <col min="6" max="6" width="6.375" style="1" customWidth="1"/>
    <col min="7" max="7" width="4.125" style="1" customWidth="1"/>
    <col min="8" max="8" width="5.125" style="1" customWidth="1"/>
    <col min="9" max="9" width="9.125" style="1" customWidth="1"/>
    <col min="10" max="11" width="3.00390625" style="1" customWidth="1"/>
    <col min="12" max="12" width="4.875" style="1" customWidth="1"/>
    <col min="13" max="13" width="3.75390625" style="1" customWidth="1"/>
    <col min="14" max="14" width="11.875" style="1" customWidth="1"/>
    <col min="15" max="15" width="2.375" style="1" hidden="1" customWidth="1"/>
    <col min="16" max="16" width="5.75390625" style="1" customWidth="1"/>
    <col min="17" max="17" width="6.00390625" style="1" customWidth="1"/>
    <col min="18" max="18" width="9.125" style="1" customWidth="1"/>
    <col min="19" max="19" width="11.625" style="1" bestFit="1" customWidth="1"/>
    <col min="20" max="16384" width="9.125" style="1" customWidth="1"/>
  </cols>
  <sheetData>
    <row r="1" spans="7:17" ht="12.75" customHeight="1"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" customHeight="1">
      <c r="A2" s="131" t="s">
        <v>27</v>
      </c>
      <c r="B2" s="131"/>
      <c r="C2" s="131"/>
      <c r="D2" s="131"/>
      <c r="E2" s="131"/>
      <c r="F2" s="131"/>
      <c r="G2" s="131"/>
      <c r="I2" s="131" t="s">
        <v>34</v>
      </c>
      <c r="J2" s="131"/>
      <c r="K2" s="131"/>
      <c r="L2" s="131"/>
      <c r="M2" s="131"/>
      <c r="N2" s="131"/>
      <c r="O2" s="131"/>
      <c r="P2" s="131"/>
      <c r="Q2" s="131"/>
    </row>
    <row r="3" spans="1:17" ht="15" customHeight="1">
      <c r="A3" s="122" t="s">
        <v>91</v>
      </c>
      <c r="B3" s="122"/>
      <c r="C3" s="122"/>
      <c r="D3" s="122"/>
      <c r="E3" s="122"/>
      <c r="F3" s="122"/>
      <c r="G3" s="122"/>
      <c r="I3" s="122" t="s">
        <v>76</v>
      </c>
      <c r="J3" s="122"/>
      <c r="K3" s="122"/>
      <c r="L3" s="122"/>
      <c r="M3" s="122"/>
      <c r="N3" s="122"/>
      <c r="O3" s="122"/>
      <c r="P3" s="122"/>
      <c r="Q3" s="122"/>
    </row>
    <row r="4" spans="1:17" ht="9.75" customHeight="1">
      <c r="A4" s="123" t="s">
        <v>33</v>
      </c>
      <c r="B4" s="123"/>
      <c r="C4" s="123"/>
      <c r="D4" s="123"/>
      <c r="E4" s="123"/>
      <c r="F4" s="123"/>
      <c r="G4" s="123"/>
      <c r="I4" s="132" t="s">
        <v>33</v>
      </c>
      <c r="J4" s="132"/>
      <c r="K4" s="132"/>
      <c r="L4" s="132"/>
      <c r="M4" s="132"/>
      <c r="N4" s="132"/>
      <c r="O4" s="132"/>
      <c r="P4" s="132"/>
      <c r="Q4" s="132"/>
    </row>
    <row r="5" spans="1:17" ht="14.25" customHeight="1">
      <c r="A5" s="122" t="s">
        <v>75</v>
      </c>
      <c r="B5" s="122"/>
      <c r="C5" s="122"/>
      <c r="D5" s="122"/>
      <c r="E5" s="122"/>
      <c r="F5" s="122"/>
      <c r="G5" s="122"/>
      <c r="I5" s="122" t="s">
        <v>75</v>
      </c>
      <c r="J5" s="122"/>
      <c r="K5" s="122"/>
      <c r="L5" s="122"/>
      <c r="M5" s="122"/>
      <c r="N5" s="122"/>
      <c r="O5" s="122"/>
      <c r="P5" s="122"/>
      <c r="Q5" s="122"/>
    </row>
    <row r="6" spans="1:17" ht="9.75" customHeight="1">
      <c r="A6" s="132" t="s">
        <v>40</v>
      </c>
      <c r="B6" s="132"/>
      <c r="C6" s="132"/>
      <c r="D6" s="132"/>
      <c r="E6" s="132"/>
      <c r="F6" s="132"/>
      <c r="G6" s="132"/>
      <c r="I6" s="132" t="s">
        <v>40</v>
      </c>
      <c r="J6" s="132"/>
      <c r="K6" s="132"/>
      <c r="L6" s="132"/>
      <c r="M6" s="132"/>
      <c r="N6" s="132"/>
      <c r="O6" s="132"/>
      <c r="P6" s="132"/>
      <c r="Q6" s="132"/>
    </row>
    <row r="7" spans="1:17" ht="33.75" customHeight="1">
      <c r="A7" s="131" t="s">
        <v>15</v>
      </c>
      <c r="B7" s="131"/>
      <c r="C7" s="134" t="s">
        <v>92</v>
      </c>
      <c r="D7" s="134"/>
      <c r="E7" s="134"/>
      <c r="F7" s="134"/>
      <c r="G7" s="134"/>
      <c r="I7" s="131" t="s">
        <v>82</v>
      </c>
      <c r="J7" s="131"/>
      <c r="K7" s="131"/>
      <c r="L7" s="131"/>
      <c r="M7" s="134" t="s">
        <v>88</v>
      </c>
      <c r="N7" s="134" t="s">
        <v>74</v>
      </c>
      <c r="O7" s="134" t="s">
        <v>74</v>
      </c>
      <c r="P7" s="134" t="s">
        <v>74</v>
      </c>
      <c r="Q7" s="134" t="s">
        <v>74</v>
      </c>
    </row>
    <row r="8" spans="1:17" ht="12" customHeight="1">
      <c r="A8" s="114" t="s">
        <v>70</v>
      </c>
      <c r="B8" s="114"/>
      <c r="C8" s="114" t="s">
        <v>69</v>
      </c>
      <c r="D8" s="114"/>
      <c r="E8" s="114"/>
      <c r="F8" s="114"/>
      <c r="G8" s="114"/>
      <c r="H8" s="18"/>
      <c r="I8" s="114" t="s">
        <v>70</v>
      </c>
      <c r="J8" s="114"/>
      <c r="K8" s="114"/>
      <c r="L8" s="114"/>
      <c r="M8" s="114" t="s">
        <v>69</v>
      </c>
      <c r="N8" s="114" t="s">
        <v>69</v>
      </c>
      <c r="O8" s="114" t="s">
        <v>69</v>
      </c>
      <c r="P8" s="114" t="s">
        <v>69</v>
      </c>
      <c r="Q8" s="114" t="s">
        <v>69</v>
      </c>
    </row>
    <row r="9" spans="1:17" ht="12" customHeight="1">
      <c r="A9" s="124" t="s">
        <v>93</v>
      </c>
      <c r="B9" s="124"/>
      <c r="C9" s="124"/>
      <c r="D9" s="124"/>
      <c r="E9" s="124"/>
      <c r="F9" s="124"/>
      <c r="G9" s="124"/>
      <c r="I9" s="34" t="s">
        <v>173</v>
      </c>
      <c r="J9" s="34"/>
      <c r="K9" s="34"/>
      <c r="L9" s="34"/>
      <c r="M9" s="131"/>
      <c r="N9" s="131"/>
      <c r="O9" s="131"/>
      <c r="P9" s="131"/>
      <c r="Q9" s="131"/>
    </row>
    <row r="10" ht="11.25" customHeight="1"/>
    <row r="11" spans="1:17" ht="13.5" customHeight="1" thickBo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1"/>
      <c r="L11" s="20"/>
      <c r="M11" s="20"/>
      <c r="N11" s="21"/>
      <c r="O11" s="22"/>
      <c r="P11" s="135" t="s">
        <v>0</v>
      </c>
      <c r="Q11" s="136"/>
    </row>
    <row r="12" spans="1:17" ht="15.75" customHeight="1">
      <c r="A12" s="133" t="s">
        <v>94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25" t="s">
        <v>35</v>
      </c>
      <c r="O12" s="125"/>
      <c r="P12" s="156" t="s">
        <v>31</v>
      </c>
      <c r="Q12" s="157"/>
    </row>
    <row r="13" spans="1:17" ht="12.75" customHeight="1">
      <c r="A13" s="112" t="s">
        <v>174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25" t="s">
        <v>1</v>
      </c>
      <c r="O13" s="125"/>
      <c r="P13" s="139" t="s">
        <v>170</v>
      </c>
      <c r="Q13" s="140"/>
    </row>
    <row r="14" spans="1:17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1"/>
      <c r="L14" s="20"/>
      <c r="M14" s="20"/>
      <c r="N14" s="125" t="s">
        <v>2</v>
      </c>
      <c r="O14" s="125"/>
      <c r="P14" s="137">
        <v>10959560</v>
      </c>
      <c r="Q14" s="138"/>
    </row>
    <row r="15" spans="1:17" ht="12.75" customHeight="1">
      <c r="A15" s="152" t="s">
        <v>41</v>
      </c>
      <c r="B15" s="152"/>
      <c r="C15" s="152"/>
      <c r="D15" s="161" t="s">
        <v>89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25" t="s">
        <v>36</v>
      </c>
      <c r="O15" s="126"/>
      <c r="P15" s="159"/>
      <c r="Q15" s="160"/>
    </row>
    <row r="16" spans="1:17" ht="14.25" customHeight="1">
      <c r="A16" s="152" t="s">
        <v>42</v>
      </c>
      <c r="B16" s="152"/>
      <c r="C16" s="152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25" t="s">
        <v>36</v>
      </c>
      <c r="O16" s="126"/>
      <c r="P16" s="158"/>
      <c r="Q16" s="89"/>
    </row>
    <row r="17" spans="1:17" ht="23.25" customHeight="1">
      <c r="A17" s="162" t="s">
        <v>43</v>
      </c>
      <c r="B17" s="162"/>
      <c r="C17" s="162"/>
      <c r="D17" s="171" t="s">
        <v>44</v>
      </c>
      <c r="E17" s="171"/>
      <c r="F17" s="171"/>
      <c r="G17" s="171"/>
      <c r="H17" s="171"/>
      <c r="I17" s="171"/>
      <c r="J17" s="171"/>
      <c r="K17" s="171"/>
      <c r="L17" s="171"/>
      <c r="M17" s="171"/>
      <c r="N17" s="125" t="s">
        <v>21</v>
      </c>
      <c r="O17" s="125"/>
      <c r="P17" s="139">
        <v>903</v>
      </c>
      <c r="Q17" s="140"/>
    </row>
    <row r="18" spans="1:17" ht="12" customHeight="1">
      <c r="A18" s="152" t="s">
        <v>16</v>
      </c>
      <c r="B18" s="152"/>
      <c r="C18" s="152"/>
      <c r="D18" s="161" t="s">
        <v>77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25" t="s">
        <v>17</v>
      </c>
      <c r="O18" s="126"/>
      <c r="P18" s="141" t="s">
        <v>84</v>
      </c>
      <c r="Q18" s="142"/>
    </row>
    <row r="19" spans="1:17" ht="11.25" customHeight="1">
      <c r="A19" s="152" t="s">
        <v>22</v>
      </c>
      <c r="B19" s="152"/>
      <c r="C19" s="152"/>
      <c r="D19" s="150" t="s">
        <v>73</v>
      </c>
      <c r="E19" s="150"/>
      <c r="F19" s="150"/>
      <c r="G19" s="150"/>
      <c r="H19" s="150"/>
      <c r="I19" s="150"/>
      <c r="J19" s="150"/>
      <c r="K19" s="150"/>
      <c r="L19" s="150"/>
      <c r="M19" s="150"/>
      <c r="N19" s="125" t="s">
        <v>3</v>
      </c>
      <c r="O19" s="125"/>
      <c r="P19" s="139">
        <v>383</v>
      </c>
      <c r="Q19" s="140"/>
    </row>
    <row r="20" spans="1:17" ht="13.5" customHeight="1" thickBot="1">
      <c r="A20" s="19"/>
      <c r="B20" s="19"/>
      <c r="C20" s="112" t="s">
        <v>23</v>
      </c>
      <c r="D20" s="112"/>
      <c r="E20" s="112"/>
      <c r="F20" s="112"/>
      <c r="G20" s="112"/>
      <c r="H20" s="112"/>
      <c r="I20" s="19"/>
      <c r="J20" s="19"/>
      <c r="K20" s="22"/>
      <c r="L20" s="20"/>
      <c r="M20" s="20"/>
      <c r="N20" s="125" t="s">
        <v>25</v>
      </c>
      <c r="O20" s="126"/>
      <c r="P20" s="172"/>
      <c r="Q20" s="173"/>
    </row>
    <row r="21" spans="1:15" ht="10.5" customHeight="1">
      <c r="A21" s="11"/>
      <c r="B21" s="11"/>
      <c r="C21" s="114" t="s">
        <v>24</v>
      </c>
      <c r="D21" s="114"/>
      <c r="E21" s="114"/>
      <c r="F21" s="114"/>
      <c r="G21" s="114"/>
      <c r="H21" s="114"/>
      <c r="I21" s="11"/>
      <c r="J21" s="11"/>
      <c r="K21" s="13"/>
      <c r="L21" s="15"/>
      <c r="M21" s="15"/>
      <c r="N21" s="4"/>
      <c r="O21" s="4"/>
    </row>
    <row r="22" spans="1:14" ht="11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2"/>
      <c r="L22" s="2"/>
      <c r="M22" s="12"/>
      <c r="N22" s="12"/>
    </row>
    <row r="23" spans="1:17" ht="13.5" customHeight="1">
      <c r="A23" s="168" t="s">
        <v>4</v>
      </c>
      <c r="B23" s="169"/>
      <c r="C23" s="170"/>
      <c r="D23" s="29" t="s">
        <v>18</v>
      </c>
      <c r="E23" s="127" t="s">
        <v>7</v>
      </c>
      <c r="F23" s="128"/>
      <c r="G23" s="128"/>
      <c r="H23" s="128"/>
      <c r="I23" s="128"/>
      <c r="J23" s="128"/>
      <c r="K23" s="128"/>
      <c r="L23" s="128"/>
      <c r="M23" s="129"/>
      <c r="N23" s="130" t="s">
        <v>6</v>
      </c>
      <c r="O23" s="130"/>
      <c r="P23" s="130"/>
      <c r="Q23" s="130"/>
    </row>
    <row r="24" spans="1:17" ht="12.75" customHeight="1">
      <c r="A24" s="49"/>
      <c r="B24" s="4"/>
      <c r="C24" s="5"/>
      <c r="D24" s="30" t="s">
        <v>5</v>
      </c>
      <c r="E24" s="27" t="s">
        <v>8</v>
      </c>
      <c r="F24" s="27" t="s">
        <v>11</v>
      </c>
      <c r="G24" s="178" t="s">
        <v>64</v>
      </c>
      <c r="H24" s="179"/>
      <c r="I24" s="27" t="s">
        <v>9</v>
      </c>
      <c r="J24" s="144" t="s">
        <v>26</v>
      </c>
      <c r="K24" s="145"/>
      <c r="L24" s="174" t="s">
        <v>71</v>
      </c>
      <c r="M24" s="175"/>
      <c r="N24" s="130" t="s">
        <v>32</v>
      </c>
      <c r="O24" s="130"/>
      <c r="P24" s="130" t="s">
        <v>28</v>
      </c>
      <c r="Q24" s="130"/>
    </row>
    <row r="25" spans="1:17" ht="12" customHeight="1">
      <c r="A25" s="35"/>
      <c r="B25" s="6"/>
      <c r="C25" s="7"/>
      <c r="D25" s="8"/>
      <c r="E25" s="28"/>
      <c r="F25" s="28" t="s">
        <v>12</v>
      </c>
      <c r="G25" s="165" t="s">
        <v>63</v>
      </c>
      <c r="H25" s="166"/>
      <c r="I25" s="28" t="s">
        <v>10</v>
      </c>
      <c r="J25" s="146"/>
      <c r="K25" s="147"/>
      <c r="L25" s="176" t="s">
        <v>37</v>
      </c>
      <c r="M25" s="177"/>
      <c r="N25" s="130"/>
      <c r="O25" s="130"/>
      <c r="P25" s="163"/>
      <c r="Q25" s="164"/>
    </row>
    <row r="26" spans="1:17" ht="12.75" customHeight="1">
      <c r="A26" s="117">
        <v>1</v>
      </c>
      <c r="B26" s="167"/>
      <c r="C26" s="118"/>
      <c r="D26" s="9">
        <v>2</v>
      </c>
      <c r="E26" s="9">
        <v>3</v>
      </c>
      <c r="F26" s="9">
        <v>4</v>
      </c>
      <c r="G26" s="117">
        <v>5</v>
      </c>
      <c r="H26" s="118"/>
      <c r="I26" s="9">
        <v>6</v>
      </c>
      <c r="J26" s="117">
        <v>7</v>
      </c>
      <c r="K26" s="118"/>
      <c r="L26" s="117">
        <v>8</v>
      </c>
      <c r="M26" s="118"/>
      <c r="N26" s="119">
        <v>9</v>
      </c>
      <c r="O26" s="119"/>
      <c r="P26" s="119">
        <v>10</v>
      </c>
      <c r="Q26" s="119"/>
    </row>
    <row r="27" spans="1:17" s="39" customFormat="1" ht="14.25" customHeight="1">
      <c r="A27" s="194" t="s">
        <v>163</v>
      </c>
      <c r="B27" s="195" t="s">
        <v>163</v>
      </c>
      <c r="C27" s="196" t="s">
        <v>163</v>
      </c>
      <c r="D27" s="40" t="s">
        <v>48</v>
      </c>
      <c r="E27" s="40" t="s">
        <v>46</v>
      </c>
      <c r="F27" s="40" t="s">
        <v>80</v>
      </c>
      <c r="G27" s="85" t="s">
        <v>79</v>
      </c>
      <c r="H27" s="86" t="s">
        <v>79</v>
      </c>
      <c r="I27" s="40" t="s">
        <v>48</v>
      </c>
      <c r="J27" s="85" t="s">
        <v>48</v>
      </c>
      <c r="K27" s="86" t="s">
        <v>48</v>
      </c>
      <c r="L27" s="85"/>
      <c r="M27" s="86"/>
      <c r="N27" s="120">
        <f>N28+N110</f>
        <v>3331500</v>
      </c>
      <c r="O27" s="120"/>
      <c r="P27" s="87"/>
      <c r="Q27" s="87"/>
    </row>
    <row r="28" spans="1:17" ht="13.5" customHeight="1">
      <c r="A28" s="96" t="s">
        <v>164</v>
      </c>
      <c r="B28" s="97" t="s">
        <v>164</v>
      </c>
      <c r="C28" s="98" t="s">
        <v>164</v>
      </c>
      <c r="D28" s="38" t="s">
        <v>48</v>
      </c>
      <c r="E28" s="38" t="s">
        <v>46</v>
      </c>
      <c r="F28" s="38" t="s">
        <v>47</v>
      </c>
      <c r="G28" s="69" t="s">
        <v>79</v>
      </c>
      <c r="H28" s="70" t="s">
        <v>79</v>
      </c>
      <c r="I28" s="38" t="s">
        <v>48</v>
      </c>
      <c r="J28" s="69" t="s">
        <v>48</v>
      </c>
      <c r="K28" s="70" t="s">
        <v>48</v>
      </c>
      <c r="L28" s="69"/>
      <c r="M28" s="70"/>
      <c r="N28" s="88">
        <v>3239600</v>
      </c>
      <c r="O28" s="88"/>
      <c r="P28" s="101"/>
      <c r="Q28" s="101"/>
    </row>
    <row r="29" spans="1:17" ht="41.25" customHeight="1">
      <c r="A29" s="96" t="s">
        <v>175</v>
      </c>
      <c r="B29" s="76"/>
      <c r="C29" s="77"/>
      <c r="D29" s="38" t="s">
        <v>48</v>
      </c>
      <c r="E29" s="38" t="s">
        <v>46</v>
      </c>
      <c r="F29" s="38" t="s">
        <v>47</v>
      </c>
      <c r="G29" s="69" t="s">
        <v>171</v>
      </c>
      <c r="H29" s="74"/>
      <c r="I29" s="38" t="s">
        <v>48</v>
      </c>
      <c r="J29" s="69" t="s">
        <v>48</v>
      </c>
      <c r="K29" s="74"/>
      <c r="L29" s="57"/>
      <c r="M29" s="60"/>
      <c r="N29" s="61">
        <v>3239600</v>
      </c>
      <c r="O29" s="61"/>
      <c r="P29" s="69"/>
      <c r="Q29" s="70"/>
    </row>
    <row r="30" spans="1:17" ht="36" customHeight="1">
      <c r="A30" s="96" t="s">
        <v>95</v>
      </c>
      <c r="B30" s="97" t="s">
        <v>95</v>
      </c>
      <c r="C30" s="98" t="s">
        <v>95</v>
      </c>
      <c r="D30" s="38" t="s">
        <v>48</v>
      </c>
      <c r="E30" s="38" t="s">
        <v>46</v>
      </c>
      <c r="F30" s="38" t="s">
        <v>47</v>
      </c>
      <c r="G30" s="69" t="s">
        <v>96</v>
      </c>
      <c r="H30" s="70" t="s">
        <v>96</v>
      </c>
      <c r="I30" s="38" t="s">
        <v>48</v>
      </c>
      <c r="J30" s="69" t="s">
        <v>48</v>
      </c>
      <c r="K30" s="70" t="s">
        <v>48</v>
      </c>
      <c r="L30" s="69"/>
      <c r="M30" s="70"/>
      <c r="N30" s="88">
        <v>3239600</v>
      </c>
      <c r="O30" s="88"/>
      <c r="P30" s="101"/>
      <c r="Q30" s="101"/>
    </row>
    <row r="31" spans="1:17" ht="39" customHeight="1">
      <c r="A31" s="96" t="s">
        <v>97</v>
      </c>
      <c r="B31" s="97" t="s">
        <v>97</v>
      </c>
      <c r="C31" s="98" t="s">
        <v>97</v>
      </c>
      <c r="D31" s="43" t="s">
        <v>48</v>
      </c>
      <c r="E31" s="43" t="s">
        <v>46</v>
      </c>
      <c r="F31" s="43" t="s">
        <v>47</v>
      </c>
      <c r="G31" s="106" t="s">
        <v>98</v>
      </c>
      <c r="H31" s="107" t="s">
        <v>98</v>
      </c>
      <c r="I31" s="43" t="s">
        <v>48</v>
      </c>
      <c r="J31" s="69" t="s">
        <v>48</v>
      </c>
      <c r="K31" s="70" t="s">
        <v>48</v>
      </c>
      <c r="L31" s="69"/>
      <c r="M31" s="70"/>
      <c r="N31" s="88">
        <f>N32</f>
        <v>3120800</v>
      </c>
      <c r="O31" s="88"/>
      <c r="P31" s="68"/>
      <c r="Q31" s="68"/>
    </row>
    <row r="32" spans="1:17" ht="22.5" customHeight="1">
      <c r="A32" s="96" t="s">
        <v>166</v>
      </c>
      <c r="B32" s="97" t="s">
        <v>166</v>
      </c>
      <c r="C32" s="98" t="s">
        <v>166</v>
      </c>
      <c r="D32" s="38" t="s">
        <v>48</v>
      </c>
      <c r="E32" s="38" t="s">
        <v>46</v>
      </c>
      <c r="F32" s="38" t="s">
        <v>47</v>
      </c>
      <c r="G32" s="69" t="s">
        <v>167</v>
      </c>
      <c r="H32" s="70" t="s">
        <v>167</v>
      </c>
      <c r="I32" s="38" t="s">
        <v>48</v>
      </c>
      <c r="J32" s="69" t="s">
        <v>48</v>
      </c>
      <c r="K32" s="70" t="s">
        <v>48</v>
      </c>
      <c r="L32" s="69"/>
      <c r="M32" s="70"/>
      <c r="N32" s="88">
        <f>N33+N52+N69</f>
        <v>3120800</v>
      </c>
      <c r="O32" s="88"/>
      <c r="P32" s="68"/>
      <c r="Q32" s="68"/>
    </row>
    <row r="33" spans="1:17" ht="89.25" customHeight="1">
      <c r="A33" s="96" t="s">
        <v>99</v>
      </c>
      <c r="B33" s="97" t="s">
        <v>99</v>
      </c>
      <c r="C33" s="98" t="s">
        <v>99</v>
      </c>
      <c r="D33" s="38" t="s">
        <v>48</v>
      </c>
      <c r="E33" s="38" t="s">
        <v>46</v>
      </c>
      <c r="F33" s="38" t="s">
        <v>47</v>
      </c>
      <c r="G33" s="69" t="s">
        <v>167</v>
      </c>
      <c r="H33" s="70" t="s">
        <v>167</v>
      </c>
      <c r="I33" s="38" t="s">
        <v>100</v>
      </c>
      <c r="J33" s="69" t="s">
        <v>48</v>
      </c>
      <c r="K33" s="70" t="s">
        <v>48</v>
      </c>
      <c r="L33" s="69"/>
      <c r="M33" s="70"/>
      <c r="N33" s="88">
        <f>N34</f>
        <v>2478100</v>
      </c>
      <c r="O33" s="88"/>
      <c r="P33" s="68"/>
      <c r="Q33" s="68"/>
    </row>
    <row r="34" spans="1:17" s="26" customFormat="1" ht="24.75" customHeight="1">
      <c r="A34" s="75" t="s">
        <v>101</v>
      </c>
      <c r="B34" s="99" t="s">
        <v>101</v>
      </c>
      <c r="C34" s="100" t="s">
        <v>101</v>
      </c>
      <c r="D34" s="58" t="s">
        <v>48</v>
      </c>
      <c r="E34" s="58" t="s">
        <v>46</v>
      </c>
      <c r="F34" s="58" t="s">
        <v>47</v>
      </c>
      <c r="G34" s="73" t="s">
        <v>167</v>
      </c>
      <c r="H34" s="78" t="s">
        <v>167</v>
      </c>
      <c r="I34" s="58" t="s">
        <v>104</v>
      </c>
      <c r="J34" s="73" t="s">
        <v>48</v>
      </c>
      <c r="K34" s="78" t="s">
        <v>48</v>
      </c>
      <c r="L34" s="73"/>
      <c r="M34" s="78"/>
      <c r="N34" s="83">
        <f>N35+N42</f>
        <v>2478100</v>
      </c>
      <c r="O34" s="83"/>
      <c r="P34" s="84"/>
      <c r="Q34" s="84"/>
    </row>
    <row r="35" spans="1:17" s="26" customFormat="1" ht="49.5" customHeight="1">
      <c r="A35" s="75" t="s">
        <v>102</v>
      </c>
      <c r="B35" s="99" t="s">
        <v>102</v>
      </c>
      <c r="C35" s="100" t="s">
        <v>102</v>
      </c>
      <c r="D35" s="58" t="s">
        <v>48</v>
      </c>
      <c r="E35" s="58" t="s">
        <v>46</v>
      </c>
      <c r="F35" s="58" t="s">
        <v>47</v>
      </c>
      <c r="G35" s="73" t="s">
        <v>167</v>
      </c>
      <c r="H35" s="78" t="s">
        <v>167</v>
      </c>
      <c r="I35" s="58" t="s">
        <v>105</v>
      </c>
      <c r="J35" s="73" t="s">
        <v>48</v>
      </c>
      <c r="K35" s="78" t="s">
        <v>48</v>
      </c>
      <c r="L35" s="73"/>
      <c r="M35" s="78"/>
      <c r="N35" s="83">
        <f>N36</f>
        <v>2456100</v>
      </c>
      <c r="O35" s="83"/>
      <c r="P35" s="84"/>
      <c r="Q35" s="84"/>
    </row>
    <row r="36" spans="1:17" s="26" customFormat="1" ht="13.5" customHeight="1">
      <c r="A36" s="75" t="s">
        <v>90</v>
      </c>
      <c r="B36" s="99" t="s">
        <v>90</v>
      </c>
      <c r="C36" s="100" t="s">
        <v>90</v>
      </c>
      <c r="D36" s="58" t="s">
        <v>48</v>
      </c>
      <c r="E36" s="58" t="s">
        <v>46</v>
      </c>
      <c r="F36" s="58" t="s">
        <v>47</v>
      </c>
      <c r="G36" s="73" t="s">
        <v>167</v>
      </c>
      <c r="H36" s="78" t="s">
        <v>167</v>
      </c>
      <c r="I36" s="58" t="s">
        <v>105</v>
      </c>
      <c r="J36" s="73" t="s">
        <v>49</v>
      </c>
      <c r="K36" s="78" t="s">
        <v>49</v>
      </c>
      <c r="L36" s="73"/>
      <c r="M36" s="78"/>
      <c r="N36" s="83">
        <f>N37</f>
        <v>2456100</v>
      </c>
      <c r="O36" s="83"/>
      <c r="P36" s="84"/>
      <c r="Q36" s="84"/>
    </row>
    <row r="37" spans="1:17" ht="24.75" customHeight="1">
      <c r="A37" s="75" t="s">
        <v>103</v>
      </c>
      <c r="B37" s="99" t="s">
        <v>103</v>
      </c>
      <c r="C37" s="100" t="s">
        <v>103</v>
      </c>
      <c r="D37" s="58" t="s">
        <v>48</v>
      </c>
      <c r="E37" s="58" t="s">
        <v>46</v>
      </c>
      <c r="F37" s="58" t="s">
        <v>47</v>
      </c>
      <c r="G37" s="73" t="s">
        <v>167</v>
      </c>
      <c r="H37" s="78" t="s">
        <v>167</v>
      </c>
      <c r="I37" s="58" t="s">
        <v>105</v>
      </c>
      <c r="J37" s="73" t="s">
        <v>50</v>
      </c>
      <c r="K37" s="78" t="s">
        <v>50</v>
      </c>
      <c r="L37" s="73"/>
      <c r="M37" s="78"/>
      <c r="N37" s="88">
        <f>N38+N40</f>
        <v>2456100</v>
      </c>
      <c r="O37" s="88"/>
      <c r="P37" s="68"/>
      <c r="Q37" s="68"/>
    </row>
    <row r="38" spans="1:17" s="26" customFormat="1" ht="13.5" customHeight="1">
      <c r="A38" s="75" t="s">
        <v>106</v>
      </c>
      <c r="B38" s="99" t="s">
        <v>106</v>
      </c>
      <c r="C38" s="100" t="s">
        <v>106</v>
      </c>
      <c r="D38" s="58" t="s">
        <v>48</v>
      </c>
      <c r="E38" s="58" t="s">
        <v>46</v>
      </c>
      <c r="F38" s="58" t="s">
        <v>47</v>
      </c>
      <c r="G38" s="73" t="s">
        <v>167</v>
      </c>
      <c r="H38" s="78" t="s">
        <v>167</v>
      </c>
      <c r="I38" s="58" t="s">
        <v>105</v>
      </c>
      <c r="J38" s="73" t="s">
        <v>51</v>
      </c>
      <c r="K38" s="78" t="s">
        <v>51</v>
      </c>
      <c r="L38" s="73"/>
      <c r="M38" s="78"/>
      <c r="N38" s="83">
        <f>N39</f>
        <v>1916500</v>
      </c>
      <c r="O38" s="83"/>
      <c r="P38" s="84"/>
      <c r="Q38" s="84"/>
    </row>
    <row r="39" spans="1:17" ht="15" customHeight="1">
      <c r="A39" s="75" t="s">
        <v>107</v>
      </c>
      <c r="B39" s="99" t="s">
        <v>107</v>
      </c>
      <c r="C39" s="100" t="s">
        <v>107</v>
      </c>
      <c r="D39" s="58" t="s">
        <v>48</v>
      </c>
      <c r="E39" s="58" t="s">
        <v>46</v>
      </c>
      <c r="F39" s="58" t="s">
        <v>47</v>
      </c>
      <c r="G39" s="73" t="s">
        <v>167</v>
      </c>
      <c r="H39" s="78" t="s">
        <v>167</v>
      </c>
      <c r="I39" s="58" t="s">
        <v>105</v>
      </c>
      <c r="J39" s="73" t="s">
        <v>51</v>
      </c>
      <c r="K39" s="78" t="s">
        <v>51</v>
      </c>
      <c r="L39" s="73"/>
      <c r="M39" s="78"/>
      <c r="N39" s="83">
        <v>1916500</v>
      </c>
      <c r="O39" s="83"/>
      <c r="P39" s="68"/>
      <c r="Q39" s="68"/>
    </row>
    <row r="40" spans="1:17" s="26" customFormat="1" ht="24" customHeight="1">
      <c r="A40" s="75" t="s">
        <v>108</v>
      </c>
      <c r="B40" s="99" t="s">
        <v>108</v>
      </c>
      <c r="C40" s="100" t="s">
        <v>108</v>
      </c>
      <c r="D40" s="58" t="s">
        <v>48</v>
      </c>
      <c r="E40" s="58" t="s">
        <v>46</v>
      </c>
      <c r="F40" s="58" t="s">
        <v>47</v>
      </c>
      <c r="G40" s="73" t="s">
        <v>167</v>
      </c>
      <c r="H40" s="78" t="s">
        <v>167</v>
      </c>
      <c r="I40" s="58" t="s">
        <v>105</v>
      </c>
      <c r="J40" s="73" t="s">
        <v>52</v>
      </c>
      <c r="K40" s="78" t="s">
        <v>52</v>
      </c>
      <c r="L40" s="73"/>
      <c r="M40" s="78"/>
      <c r="N40" s="83">
        <f>N41</f>
        <v>539600</v>
      </c>
      <c r="O40" s="83"/>
      <c r="P40" s="84"/>
      <c r="Q40" s="84"/>
    </row>
    <row r="41" spans="1:17" s="26" customFormat="1" ht="13.5" customHeight="1">
      <c r="A41" s="75" t="s">
        <v>107</v>
      </c>
      <c r="B41" s="99" t="s">
        <v>107</v>
      </c>
      <c r="C41" s="100" t="s">
        <v>107</v>
      </c>
      <c r="D41" s="58" t="s">
        <v>48</v>
      </c>
      <c r="E41" s="58" t="s">
        <v>46</v>
      </c>
      <c r="F41" s="58" t="s">
        <v>47</v>
      </c>
      <c r="G41" s="73" t="s">
        <v>167</v>
      </c>
      <c r="H41" s="78" t="s">
        <v>167</v>
      </c>
      <c r="I41" s="58" t="s">
        <v>105</v>
      </c>
      <c r="J41" s="73" t="s">
        <v>52</v>
      </c>
      <c r="K41" s="78" t="s">
        <v>52</v>
      </c>
      <c r="L41" s="73"/>
      <c r="M41" s="78"/>
      <c r="N41" s="83">
        <v>539600</v>
      </c>
      <c r="O41" s="83"/>
      <c r="P41" s="84"/>
      <c r="Q41" s="84"/>
    </row>
    <row r="42" spans="1:17" s="26" customFormat="1" ht="38.25" customHeight="1">
      <c r="A42" s="75" t="s">
        <v>109</v>
      </c>
      <c r="B42" s="99" t="s">
        <v>109</v>
      </c>
      <c r="C42" s="100" t="s">
        <v>109</v>
      </c>
      <c r="D42" s="58" t="s">
        <v>48</v>
      </c>
      <c r="E42" s="54" t="s">
        <v>46</v>
      </c>
      <c r="F42" s="54" t="s">
        <v>47</v>
      </c>
      <c r="G42" s="73" t="s">
        <v>167</v>
      </c>
      <c r="H42" s="78" t="s">
        <v>167</v>
      </c>
      <c r="I42" s="59" t="s">
        <v>112</v>
      </c>
      <c r="J42" s="73" t="s">
        <v>48</v>
      </c>
      <c r="K42" s="78" t="s">
        <v>48</v>
      </c>
      <c r="L42" s="73"/>
      <c r="M42" s="78"/>
      <c r="N42" s="83">
        <f>N45</f>
        <v>22000</v>
      </c>
      <c r="O42" s="83"/>
      <c r="P42" s="84"/>
      <c r="Q42" s="84"/>
    </row>
    <row r="43" spans="1:17" s="26" customFormat="1" ht="15" customHeight="1">
      <c r="A43" s="47"/>
      <c r="B43" s="47"/>
      <c r="C43" s="47"/>
      <c r="D43" s="46"/>
      <c r="E43" s="46"/>
      <c r="F43" s="46"/>
      <c r="G43" s="46"/>
      <c r="H43" s="46"/>
      <c r="I43" s="48"/>
      <c r="J43" s="46"/>
      <c r="K43" s="46"/>
      <c r="L43" s="46"/>
      <c r="M43" s="46"/>
      <c r="N43" s="67" t="s">
        <v>19</v>
      </c>
      <c r="O43" s="67"/>
      <c r="P43" s="68">
        <v>1</v>
      </c>
      <c r="Q43" s="68"/>
    </row>
    <row r="44" spans="1:17" s="26" customFormat="1" ht="14.25" customHeight="1">
      <c r="A44" s="47"/>
      <c r="B44" s="47"/>
      <c r="C44" s="47"/>
      <c r="D44" s="46"/>
      <c r="E44" s="46"/>
      <c r="F44" s="46"/>
      <c r="G44" s="46"/>
      <c r="H44" s="46"/>
      <c r="I44" s="48"/>
      <c r="J44" s="46"/>
      <c r="K44" s="46"/>
      <c r="L44" s="46"/>
      <c r="M44" s="46"/>
      <c r="N44" s="67" t="s">
        <v>20</v>
      </c>
      <c r="O44" s="67"/>
      <c r="P44" s="68">
        <v>5</v>
      </c>
      <c r="Q44" s="68"/>
    </row>
    <row r="45" spans="1:17" s="26" customFormat="1" ht="13.5" customHeight="1">
      <c r="A45" s="75" t="s">
        <v>90</v>
      </c>
      <c r="B45" s="99" t="s">
        <v>90</v>
      </c>
      <c r="C45" s="100" t="s">
        <v>90</v>
      </c>
      <c r="D45" s="58" t="s">
        <v>48</v>
      </c>
      <c r="E45" s="58" t="s">
        <v>46</v>
      </c>
      <c r="F45" s="58" t="s">
        <v>47</v>
      </c>
      <c r="G45" s="73" t="s">
        <v>167</v>
      </c>
      <c r="H45" s="78" t="s">
        <v>167</v>
      </c>
      <c r="I45" s="58" t="s">
        <v>112</v>
      </c>
      <c r="J45" s="73" t="s">
        <v>49</v>
      </c>
      <c r="K45" s="78" t="s">
        <v>49</v>
      </c>
      <c r="L45" s="73"/>
      <c r="M45" s="78"/>
      <c r="N45" s="83">
        <f>N46+N49</f>
        <v>22000</v>
      </c>
      <c r="O45" s="83"/>
      <c r="P45" s="84"/>
      <c r="Q45" s="84"/>
    </row>
    <row r="46" spans="1:17" s="26" customFormat="1" ht="27" customHeight="1">
      <c r="A46" s="75" t="s">
        <v>103</v>
      </c>
      <c r="B46" s="99" t="s">
        <v>103</v>
      </c>
      <c r="C46" s="100" t="s">
        <v>103</v>
      </c>
      <c r="D46" s="58" t="s">
        <v>48</v>
      </c>
      <c r="E46" s="58" t="s">
        <v>46</v>
      </c>
      <c r="F46" s="58" t="s">
        <v>47</v>
      </c>
      <c r="G46" s="73" t="s">
        <v>167</v>
      </c>
      <c r="H46" s="78" t="s">
        <v>167</v>
      </c>
      <c r="I46" s="58" t="s">
        <v>112</v>
      </c>
      <c r="J46" s="73" t="s">
        <v>50</v>
      </c>
      <c r="K46" s="78" t="s">
        <v>50</v>
      </c>
      <c r="L46" s="73"/>
      <c r="M46" s="78"/>
      <c r="N46" s="83">
        <f>N47</f>
        <v>7200</v>
      </c>
      <c r="O46" s="83"/>
      <c r="P46" s="84"/>
      <c r="Q46" s="84"/>
    </row>
    <row r="47" spans="1:17" ht="13.5" customHeight="1">
      <c r="A47" s="75" t="s">
        <v>144</v>
      </c>
      <c r="B47" s="99" t="s">
        <v>144</v>
      </c>
      <c r="C47" s="100" t="s">
        <v>144</v>
      </c>
      <c r="D47" s="58" t="s">
        <v>48</v>
      </c>
      <c r="E47" s="58" t="s">
        <v>46</v>
      </c>
      <c r="F47" s="58" t="s">
        <v>47</v>
      </c>
      <c r="G47" s="73" t="s">
        <v>167</v>
      </c>
      <c r="H47" s="78" t="s">
        <v>167</v>
      </c>
      <c r="I47" s="58" t="s">
        <v>112</v>
      </c>
      <c r="J47" s="73" t="s">
        <v>78</v>
      </c>
      <c r="K47" s="78" t="s">
        <v>78</v>
      </c>
      <c r="L47" s="73"/>
      <c r="M47" s="78"/>
      <c r="N47" s="83">
        <f>N48</f>
        <v>7200</v>
      </c>
      <c r="O47" s="83"/>
      <c r="P47" s="68"/>
      <c r="Q47" s="68"/>
    </row>
    <row r="48" spans="1:17" s="26" customFormat="1" ht="16.5" customHeight="1">
      <c r="A48" s="110" t="s">
        <v>107</v>
      </c>
      <c r="B48" s="189" t="s">
        <v>107</v>
      </c>
      <c r="C48" s="190" t="s">
        <v>107</v>
      </c>
      <c r="D48" s="58" t="s">
        <v>48</v>
      </c>
      <c r="E48" s="58" t="s">
        <v>46</v>
      </c>
      <c r="F48" s="58" t="s">
        <v>47</v>
      </c>
      <c r="G48" s="73" t="s">
        <v>167</v>
      </c>
      <c r="H48" s="78" t="s">
        <v>167</v>
      </c>
      <c r="I48" s="58" t="s">
        <v>112</v>
      </c>
      <c r="J48" s="73" t="s">
        <v>78</v>
      </c>
      <c r="K48" s="78" t="s">
        <v>78</v>
      </c>
      <c r="L48" s="90"/>
      <c r="M48" s="91"/>
      <c r="N48" s="83">
        <v>7200</v>
      </c>
      <c r="O48" s="83"/>
      <c r="P48" s="84"/>
      <c r="Q48" s="84"/>
    </row>
    <row r="49" spans="1:17" s="26" customFormat="1" ht="16.5" customHeight="1">
      <c r="A49" s="75" t="s">
        <v>110</v>
      </c>
      <c r="B49" s="200"/>
      <c r="C49" s="201"/>
      <c r="D49" s="58" t="s">
        <v>48</v>
      </c>
      <c r="E49" s="58" t="s">
        <v>46</v>
      </c>
      <c r="F49" s="58" t="s">
        <v>47</v>
      </c>
      <c r="G49" s="73" t="s">
        <v>167</v>
      </c>
      <c r="H49" s="78" t="s">
        <v>167</v>
      </c>
      <c r="I49" s="58" t="s">
        <v>112</v>
      </c>
      <c r="J49" s="73" t="s">
        <v>53</v>
      </c>
      <c r="K49" s="74"/>
      <c r="L49" s="64"/>
      <c r="M49" s="65"/>
      <c r="N49" s="187">
        <f>N50</f>
        <v>14800</v>
      </c>
      <c r="O49" s="188"/>
      <c r="P49" s="84"/>
      <c r="Q49" s="84"/>
    </row>
    <row r="50" spans="1:17" s="26" customFormat="1" ht="14.25" customHeight="1">
      <c r="A50" s="75" t="s">
        <v>111</v>
      </c>
      <c r="B50" s="200"/>
      <c r="C50" s="201"/>
      <c r="D50" s="58" t="s">
        <v>48</v>
      </c>
      <c r="E50" s="58" t="s">
        <v>46</v>
      </c>
      <c r="F50" s="58" t="s">
        <v>47</v>
      </c>
      <c r="G50" s="73" t="s">
        <v>167</v>
      </c>
      <c r="H50" s="78" t="s">
        <v>167</v>
      </c>
      <c r="I50" s="58" t="s">
        <v>112</v>
      </c>
      <c r="J50" s="73" t="s">
        <v>58</v>
      </c>
      <c r="K50" s="74"/>
      <c r="L50" s="64"/>
      <c r="M50" s="65"/>
      <c r="N50" s="187">
        <f>N51</f>
        <v>14800</v>
      </c>
      <c r="O50" s="188"/>
      <c r="P50" s="84"/>
      <c r="Q50" s="84"/>
    </row>
    <row r="51" spans="1:17" s="26" customFormat="1" ht="16.5" customHeight="1">
      <c r="A51" s="110" t="s">
        <v>107</v>
      </c>
      <c r="B51" s="76"/>
      <c r="C51" s="77"/>
      <c r="D51" s="58" t="s">
        <v>48</v>
      </c>
      <c r="E51" s="58" t="s">
        <v>46</v>
      </c>
      <c r="F51" s="58" t="s">
        <v>47</v>
      </c>
      <c r="G51" s="73" t="s">
        <v>167</v>
      </c>
      <c r="H51" s="78" t="s">
        <v>167</v>
      </c>
      <c r="I51" s="58" t="s">
        <v>112</v>
      </c>
      <c r="J51" s="73" t="s">
        <v>58</v>
      </c>
      <c r="K51" s="74"/>
      <c r="L51" s="64"/>
      <c r="M51" s="65"/>
      <c r="N51" s="187">
        <v>14800</v>
      </c>
      <c r="O51" s="188"/>
      <c r="P51" s="84"/>
      <c r="Q51" s="84"/>
    </row>
    <row r="52" spans="1:17" s="26" customFormat="1" ht="39" customHeight="1">
      <c r="A52" s="96" t="s">
        <v>113</v>
      </c>
      <c r="B52" s="97" t="s">
        <v>113</v>
      </c>
      <c r="C52" s="98" t="s">
        <v>113</v>
      </c>
      <c r="D52" s="38" t="s">
        <v>48</v>
      </c>
      <c r="E52" s="38" t="s">
        <v>46</v>
      </c>
      <c r="F52" s="38" t="s">
        <v>47</v>
      </c>
      <c r="G52" s="69" t="s">
        <v>167</v>
      </c>
      <c r="H52" s="70" t="s">
        <v>167</v>
      </c>
      <c r="I52" s="38" t="s">
        <v>49</v>
      </c>
      <c r="J52" s="69" t="s">
        <v>48</v>
      </c>
      <c r="K52" s="70" t="s">
        <v>48</v>
      </c>
      <c r="L52" s="69"/>
      <c r="M52" s="70"/>
      <c r="N52" s="83">
        <f>N53</f>
        <v>562700</v>
      </c>
      <c r="O52" s="83"/>
      <c r="P52" s="84"/>
      <c r="Q52" s="84"/>
    </row>
    <row r="53" spans="1:17" ht="39.75" customHeight="1">
      <c r="A53" s="75" t="s">
        <v>114</v>
      </c>
      <c r="B53" s="99" t="s">
        <v>114</v>
      </c>
      <c r="C53" s="100" t="s">
        <v>114</v>
      </c>
      <c r="D53" s="38" t="s">
        <v>48</v>
      </c>
      <c r="E53" s="38" t="s">
        <v>46</v>
      </c>
      <c r="F53" s="38" t="s">
        <v>47</v>
      </c>
      <c r="G53" s="73" t="s">
        <v>167</v>
      </c>
      <c r="H53" s="78" t="s">
        <v>167</v>
      </c>
      <c r="I53" s="58" t="s">
        <v>116</v>
      </c>
      <c r="J53" s="73" t="s">
        <v>48</v>
      </c>
      <c r="K53" s="78" t="s">
        <v>48</v>
      </c>
      <c r="L53" s="73"/>
      <c r="M53" s="78"/>
      <c r="N53" s="102">
        <f>N54+N59</f>
        <v>562700</v>
      </c>
      <c r="O53" s="102"/>
      <c r="P53" s="68"/>
      <c r="Q53" s="68"/>
    </row>
    <row r="54" spans="1:19" s="36" customFormat="1" ht="43.5" customHeight="1">
      <c r="A54" s="75" t="s">
        <v>115</v>
      </c>
      <c r="B54" s="99" t="s">
        <v>115</v>
      </c>
      <c r="C54" s="100" t="s">
        <v>115</v>
      </c>
      <c r="D54" s="38" t="s">
        <v>48</v>
      </c>
      <c r="E54" s="38" t="s">
        <v>46</v>
      </c>
      <c r="F54" s="38" t="s">
        <v>47</v>
      </c>
      <c r="G54" s="73" t="s">
        <v>167</v>
      </c>
      <c r="H54" s="78" t="s">
        <v>167</v>
      </c>
      <c r="I54" s="58" t="s">
        <v>117</v>
      </c>
      <c r="J54" s="73" t="s">
        <v>48</v>
      </c>
      <c r="K54" s="78" t="s">
        <v>48</v>
      </c>
      <c r="L54" s="73"/>
      <c r="M54" s="78"/>
      <c r="N54" s="102">
        <f>N55</f>
        <v>25200</v>
      </c>
      <c r="O54" s="102"/>
      <c r="P54" s="84"/>
      <c r="Q54" s="84"/>
      <c r="S54" s="56"/>
    </row>
    <row r="55" spans="1:17" ht="13.5" customHeight="1">
      <c r="A55" s="96" t="s">
        <v>90</v>
      </c>
      <c r="B55" s="97" t="s">
        <v>90</v>
      </c>
      <c r="C55" s="98" t="s">
        <v>90</v>
      </c>
      <c r="D55" s="38" t="s">
        <v>48</v>
      </c>
      <c r="E55" s="38" t="s">
        <v>46</v>
      </c>
      <c r="F55" s="38" t="s">
        <v>47</v>
      </c>
      <c r="G55" s="69" t="s">
        <v>167</v>
      </c>
      <c r="H55" s="70" t="s">
        <v>167</v>
      </c>
      <c r="I55" s="38" t="s">
        <v>117</v>
      </c>
      <c r="J55" s="69" t="s">
        <v>49</v>
      </c>
      <c r="K55" s="70" t="s">
        <v>49</v>
      </c>
      <c r="L55" s="69"/>
      <c r="M55" s="70"/>
      <c r="N55" s="102">
        <f>N56</f>
        <v>25200</v>
      </c>
      <c r="O55" s="102"/>
      <c r="P55" s="68"/>
      <c r="Q55" s="68"/>
    </row>
    <row r="56" spans="1:17" s="36" customFormat="1" ht="14.25" customHeight="1">
      <c r="A56" s="96" t="s">
        <v>110</v>
      </c>
      <c r="B56" s="97" t="s">
        <v>110</v>
      </c>
      <c r="C56" s="98" t="s">
        <v>110</v>
      </c>
      <c r="D56" s="38" t="s">
        <v>48</v>
      </c>
      <c r="E56" s="38" t="s">
        <v>46</v>
      </c>
      <c r="F56" s="38" t="s">
        <v>47</v>
      </c>
      <c r="G56" s="69" t="s">
        <v>167</v>
      </c>
      <c r="H56" s="70" t="s">
        <v>167</v>
      </c>
      <c r="I56" s="38" t="s">
        <v>117</v>
      </c>
      <c r="J56" s="69" t="s">
        <v>53</v>
      </c>
      <c r="K56" s="70" t="s">
        <v>53</v>
      </c>
      <c r="L56" s="90"/>
      <c r="M56" s="91"/>
      <c r="N56" s="88">
        <f>N57</f>
        <v>25200</v>
      </c>
      <c r="O56" s="88"/>
      <c r="P56" s="84"/>
      <c r="Q56" s="84"/>
    </row>
    <row r="57" spans="1:17" s="36" customFormat="1" ht="17.25" customHeight="1">
      <c r="A57" s="96" t="s">
        <v>118</v>
      </c>
      <c r="B57" s="97" t="s">
        <v>118</v>
      </c>
      <c r="C57" s="98" t="s">
        <v>118</v>
      </c>
      <c r="D57" s="38" t="s">
        <v>48</v>
      </c>
      <c r="E57" s="38" t="s">
        <v>46</v>
      </c>
      <c r="F57" s="38" t="s">
        <v>47</v>
      </c>
      <c r="G57" s="69" t="s">
        <v>167</v>
      </c>
      <c r="H57" s="70" t="s">
        <v>167</v>
      </c>
      <c r="I57" s="38" t="s">
        <v>117</v>
      </c>
      <c r="J57" s="69" t="s">
        <v>54</v>
      </c>
      <c r="K57" s="70" t="s">
        <v>54</v>
      </c>
      <c r="L57" s="69"/>
      <c r="M57" s="70"/>
      <c r="N57" s="102">
        <f>N58</f>
        <v>25200</v>
      </c>
      <c r="O57" s="102"/>
      <c r="P57" s="84"/>
      <c r="Q57" s="84"/>
    </row>
    <row r="58" spans="1:17" ht="13.5" customHeight="1">
      <c r="A58" s="191" t="s">
        <v>107</v>
      </c>
      <c r="B58" s="192" t="s">
        <v>107</v>
      </c>
      <c r="C58" s="193" t="s">
        <v>107</v>
      </c>
      <c r="D58" s="38" t="s">
        <v>48</v>
      </c>
      <c r="E58" s="38" t="s">
        <v>46</v>
      </c>
      <c r="F58" s="38" t="s">
        <v>47</v>
      </c>
      <c r="G58" s="69" t="s">
        <v>167</v>
      </c>
      <c r="H58" s="70" t="s">
        <v>167</v>
      </c>
      <c r="I58" s="38" t="s">
        <v>117</v>
      </c>
      <c r="J58" s="69" t="s">
        <v>54</v>
      </c>
      <c r="K58" s="70" t="s">
        <v>54</v>
      </c>
      <c r="L58" s="90"/>
      <c r="M58" s="91"/>
      <c r="N58" s="88">
        <v>25200</v>
      </c>
      <c r="O58" s="88"/>
      <c r="P58" s="68"/>
      <c r="Q58" s="68"/>
    </row>
    <row r="59" spans="1:17" ht="51" customHeight="1">
      <c r="A59" s="96" t="s">
        <v>119</v>
      </c>
      <c r="B59" s="97" t="s">
        <v>119</v>
      </c>
      <c r="C59" s="98" t="s">
        <v>119</v>
      </c>
      <c r="D59" s="38" t="s">
        <v>48</v>
      </c>
      <c r="E59" s="38" t="s">
        <v>46</v>
      </c>
      <c r="F59" s="38" t="s">
        <v>47</v>
      </c>
      <c r="G59" s="69" t="s">
        <v>167</v>
      </c>
      <c r="H59" s="70" t="s">
        <v>167</v>
      </c>
      <c r="I59" s="38" t="s">
        <v>121</v>
      </c>
      <c r="J59" s="69" t="s">
        <v>48</v>
      </c>
      <c r="K59" s="70" t="s">
        <v>48</v>
      </c>
      <c r="L59" s="90"/>
      <c r="M59" s="91"/>
      <c r="N59" s="83">
        <f>N60+N65</f>
        <v>537500</v>
      </c>
      <c r="O59" s="83"/>
      <c r="P59" s="68"/>
      <c r="Q59" s="68"/>
    </row>
    <row r="60" spans="1:17" s="26" customFormat="1" ht="13.5" customHeight="1">
      <c r="A60" s="96" t="s">
        <v>90</v>
      </c>
      <c r="B60" s="97" t="s">
        <v>90</v>
      </c>
      <c r="C60" s="98" t="s">
        <v>90</v>
      </c>
      <c r="D60" s="38" t="s">
        <v>48</v>
      </c>
      <c r="E60" s="38" t="s">
        <v>46</v>
      </c>
      <c r="F60" s="38" t="s">
        <v>47</v>
      </c>
      <c r="G60" s="69" t="s">
        <v>167</v>
      </c>
      <c r="H60" s="70" t="s">
        <v>167</v>
      </c>
      <c r="I60" s="38" t="s">
        <v>121</v>
      </c>
      <c r="J60" s="69" t="s">
        <v>49</v>
      </c>
      <c r="K60" s="70" t="s">
        <v>49</v>
      </c>
      <c r="L60" s="69"/>
      <c r="M60" s="70"/>
      <c r="N60" s="83">
        <f>N61</f>
        <v>243500</v>
      </c>
      <c r="O60" s="83"/>
      <c r="P60" s="84"/>
      <c r="Q60" s="84"/>
    </row>
    <row r="61" spans="1:17" s="26" customFormat="1" ht="15.75" customHeight="1">
      <c r="A61" s="96" t="s">
        <v>110</v>
      </c>
      <c r="B61" s="97" t="s">
        <v>110</v>
      </c>
      <c r="C61" s="98" t="s">
        <v>110</v>
      </c>
      <c r="D61" s="38" t="s">
        <v>48</v>
      </c>
      <c r="E61" s="38" t="s">
        <v>46</v>
      </c>
      <c r="F61" s="38" t="s">
        <v>47</v>
      </c>
      <c r="G61" s="69" t="s">
        <v>167</v>
      </c>
      <c r="H61" s="70" t="s">
        <v>167</v>
      </c>
      <c r="I61" s="38" t="s">
        <v>121</v>
      </c>
      <c r="J61" s="69" t="s">
        <v>53</v>
      </c>
      <c r="K61" s="70" t="s">
        <v>53</v>
      </c>
      <c r="L61" s="69"/>
      <c r="M61" s="70"/>
      <c r="N61" s="83">
        <f>N62</f>
        <v>243500</v>
      </c>
      <c r="O61" s="83"/>
      <c r="P61" s="84"/>
      <c r="Q61" s="84"/>
    </row>
    <row r="62" spans="1:17" s="26" customFormat="1" ht="13.5" customHeight="1">
      <c r="A62" s="75" t="s">
        <v>120</v>
      </c>
      <c r="B62" s="99" t="s">
        <v>120</v>
      </c>
      <c r="C62" s="100" t="s">
        <v>120</v>
      </c>
      <c r="D62" s="38" t="s">
        <v>48</v>
      </c>
      <c r="E62" s="38" t="s">
        <v>46</v>
      </c>
      <c r="F62" s="38" t="s">
        <v>47</v>
      </c>
      <c r="G62" s="73" t="s">
        <v>167</v>
      </c>
      <c r="H62" s="78" t="s">
        <v>167</v>
      </c>
      <c r="I62" s="58" t="s">
        <v>121</v>
      </c>
      <c r="J62" s="73" t="s">
        <v>55</v>
      </c>
      <c r="K62" s="78" t="s">
        <v>55</v>
      </c>
      <c r="L62" s="73"/>
      <c r="M62" s="78"/>
      <c r="N62" s="83">
        <f>N63+N64</f>
        <v>243500</v>
      </c>
      <c r="O62" s="83"/>
      <c r="P62" s="84"/>
      <c r="Q62" s="84"/>
    </row>
    <row r="63" spans="1:17" s="26" customFormat="1" ht="23.25" customHeight="1">
      <c r="A63" s="75" t="s">
        <v>168</v>
      </c>
      <c r="B63" s="99" t="s">
        <v>165</v>
      </c>
      <c r="C63" s="100" t="s">
        <v>165</v>
      </c>
      <c r="D63" s="38" t="s">
        <v>48</v>
      </c>
      <c r="E63" s="38" t="s">
        <v>46</v>
      </c>
      <c r="F63" s="38" t="s">
        <v>47</v>
      </c>
      <c r="G63" s="73" t="s">
        <v>167</v>
      </c>
      <c r="H63" s="78" t="s">
        <v>167</v>
      </c>
      <c r="I63" s="58" t="s">
        <v>121</v>
      </c>
      <c r="J63" s="73" t="s">
        <v>55</v>
      </c>
      <c r="K63" s="78" t="s">
        <v>55</v>
      </c>
      <c r="L63" s="73" t="s">
        <v>56</v>
      </c>
      <c r="M63" s="78" t="s">
        <v>83</v>
      </c>
      <c r="N63" s="83">
        <v>216500</v>
      </c>
      <c r="O63" s="83"/>
      <c r="P63" s="84"/>
      <c r="Q63" s="84"/>
    </row>
    <row r="64" spans="1:19" ht="12.75" customHeight="1">
      <c r="A64" s="75" t="s">
        <v>122</v>
      </c>
      <c r="B64" s="99" t="s">
        <v>122</v>
      </c>
      <c r="C64" s="100" t="s">
        <v>122</v>
      </c>
      <c r="D64" s="38" t="s">
        <v>48</v>
      </c>
      <c r="E64" s="38" t="s">
        <v>46</v>
      </c>
      <c r="F64" s="38" t="s">
        <v>47</v>
      </c>
      <c r="G64" s="73" t="s">
        <v>167</v>
      </c>
      <c r="H64" s="78" t="s">
        <v>167</v>
      </c>
      <c r="I64" s="58" t="s">
        <v>121</v>
      </c>
      <c r="J64" s="73" t="s">
        <v>55</v>
      </c>
      <c r="K64" s="78" t="s">
        <v>55</v>
      </c>
      <c r="L64" s="73" t="s">
        <v>57</v>
      </c>
      <c r="M64" s="78" t="s">
        <v>57</v>
      </c>
      <c r="N64" s="88">
        <v>27000</v>
      </c>
      <c r="O64" s="88"/>
      <c r="P64" s="68"/>
      <c r="Q64" s="68"/>
      <c r="S64" s="55"/>
    </row>
    <row r="65" spans="1:17" s="37" customFormat="1" ht="15.75" customHeight="1">
      <c r="A65" s="75" t="s">
        <v>176</v>
      </c>
      <c r="B65" s="99" t="s">
        <v>123</v>
      </c>
      <c r="C65" s="100" t="s">
        <v>123</v>
      </c>
      <c r="D65" s="38" t="s">
        <v>48</v>
      </c>
      <c r="E65" s="38" t="s">
        <v>46</v>
      </c>
      <c r="F65" s="38" t="s">
        <v>47</v>
      </c>
      <c r="G65" s="73" t="s">
        <v>167</v>
      </c>
      <c r="H65" s="78" t="s">
        <v>167</v>
      </c>
      <c r="I65" s="58" t="s">
        <v>121</v>
      </c>
      <c r="J65" s="73" t="s">
        <v>60</v>
      </c>
      <c r="K65" s="78" t="s">
        <v>60</v>
      </c>
      <c r="L65" s="73"/>
      <c r="M65" s="78"/>
      <c r="N65" s="88">
        <f>N66</f>
        <v>294000</v>
      </c>
      <c r="O65" s="88"/>
      <c r="P65" s="186"/>
      <c r="Q65" s="186"/>
    </row>
    <row r="66" spans="1:17" ht="26.25" customHeight="1">
      <c r="A66" s="96" t="s">
        <v>124</v>
      </c>
      <c r="B66" s="97" t="s">
        <v>124</v>
      </c>
      <c r="C66" s="98" t="s">
        <v>124</v>
      </c>
      <c r="D66" s="38" t="s">
        <v>48</v>
      </c>
      <c r="E66" s="38" t="s">
        <v>46</v>
      </c>
      <c r="F66" s="38" t="s">
        <v>47</v>
      </c>
      <c r="G66" s="69" t="s">
        <v>167</v>
      </c>
      <c r="H66" s="70" t="s">
        <v>167</v>
      </c>
      <c r="I66" s="44" t="s">
        <v>121</v>
      </c>
      <c r="J66" s="69" t="s">
        <v>61</v>
      </c>
      <c r="K66" s="70" t="s">
        <v>61</v>
      </c>
      <c r="L66" s="69"/>
      <c r="M66" s="70"/>
      <c r="N66" s="88">
        <f>N67+N68</f>
        <v>294000</v>
      </c>
      <c r="O66" s="88"/>
      <c r="P66" s="68"/>
      <c r="Q66" s="68"/>
    </row>
    <row r="67" spans="1:17" ht="13.5" customHeight="1">
      <c r="A67" s="197" t="s">
        <v>107</v>
      </c>
      <c r="B67" s="198" t="s">
        <v>107</v>
      </c>
      <c r="C67" s="199" t="s">
        <v>107</v>
      </c>
      <c r="D67" s="38" t="s">
        <v>48</v>
      </c>
      <c r="E67" s="38" t="s">
        <v>46</v>
      </c>
      <c r="F67" s="38" t="s">
        <v>47</v>
      </c>
      <c r="G67" s="69" t="s">
        <v>167</v>
      </c>
      <c r="H67" s="70" t="s">
        <v>167</v>
      </c>
      <c r="I67" s="45" t="s">
        <v>121</v>
      </c>
      <c r="J67" s="69" t="s">
        <v>61</v>
      </c>
      <c r="K67" s="70" t="s">
        <v>61</v>
      </c>
      <c r="L67" s="106"/>
      <c r="M67" s="107"/>
      <c r="N67" s="88">
        <v>87800</v>
      </c>
      <c r="O67" s="88"/>
      <c r="P67" s="68"/>
      <c r="Q67" s="68"/>
    </row>
    <row r="68" spans="1:17" ht="13.5" customHeight="1">
      <c r="A68" s="96" t="s">
        <v>169</v>
      </c>
      <c r="B68" s="154"/>
      <c r="C68" s="155"/>
      <c r="D68" s="38" t="s">
        <v>48</v>
      </c>
      <c r="E68" s="38" t="s">
        <v>46</v>
      </c>
      <c r="F68" s="38" t="s">
        <v>47</v>
      </c>
      <c r="G68" s="69" t="s">
        <v>167</v>
      </c>
      <c r="H68" s="70" t="s">
        <v>167</v>
      </c>
      <c r="I68" s="45" t="s">
        <v>121</v>
      </c>
      <c r="J68" s="69" t="s">
        <v>61</v>
      </c>
      <c r="K68" s="70" t="s">
        <v>61</v>
      </c>
      <c r="L68" s="106" t="s">
        <v>62</v>
      </c>
      <c r="M68" s="74"/>
      <c r="N68" s="61">
        <v>206200</v>
      </c>
      <c r="O68" s="61"/>
      <c r="P68" s="127"/>
      <c r="Q68" s="129"/>
    </row>
    <row r="69" spans="1:17" s="26" customFormat="1" ht="16.5" customHeight="1">
      <c r="A69" s="96" t="s">
        <v>125</v>
      </c>
      <c r="B69" s="97" t="s">
        <v>125</v>
      </c>
      <c r="C69" s="98" t="s">
        <v>125</v>
      </c>
      <c r="D69" s="38" t="s">
        <v>48</v>
      </c>
      <c r="E69" s="38" t="s">
        <v>46</v>
      </c>
      <c r="F69" s="38" t="s">
        <v>47</v>
      </c>
      <c r="G69" s="69" t="s">
        <v>167</v>
      </c>
      <c r="H69" s="70" t="s">
        <v>167</v>
      </c>
      <c r="I69" s="44" t="s">
        <v>129</v>
      </c>
      <c r="J69" s="69" t="s">
        <v>48</v>
      </c>
      <c r="K69" s="70" t="s">
        <v>48</v>
      </c>
      <c r="L69" s="69"/>
      <c r="M69" s="70"/>
      <c r="N69" s="83">
        <f>N70</f>
        <v>80000</v>
      </c>
      <c r="O69" s="83"/>
      <c r="P69" s="68"/>
      <c r="Q69" s="68"/>
    </row>
    <row r="70" spans="1:17" s="26" customFormat="1" ht="26.25" customHeight="1">
      <c r="A70" s="96" t="s">
        <v>126</v>
      </c>
      <c r="B70" s="97" t="s">
        <v>126</v>
      </c>
      <c r="C70" s="98" t="s">
        <v>126</v>
      </c>
      <c r="D70" s="38" t="s">
        <v>48</v>
      </c>
      <c r="E70" s="38" t="s">
        <v>46</v>
      </c>
      <c r="F70" s="38" t="s">
        <v>47</v>
      </c>
      <c r="G70" s="69" t="s">
        <v>167</v>
      </c>
      <c r="H70" s="70" t="s">
        <v>167</v>
      </c>
      <c r="I70" s="44" t="s">
        <v>130</v>
      </c>
      <c r="J70" s="69" t="s">
        <v>48</v>
      </c>
      <c r="K70" s="74"/>
      <c r="L70" s="57"/>
      <c r="M70" s="60"/>
      <c r="N70" s="62">
        <f>N71+N75</f>
        <v>80000</v>
      </c>
      <c r="O70" s="62"/>
      <c r="P70" s="68"/>
      <c r="Q70" s="68"/>
    </row>
    <row r="71" spans="1:17" s="26" customFormat="1" ht="27.75" customHeight="1">
      <c r="A71" s="75" t="s">
        <v>127</v>
      </c>
      <c r="B71" s="99" t="s">
        <v>127</v>
      </c>
      <c r="C71" s="100" t="s">
        <v>127</v>
      </c>
      <c r="D71" s="38" t="s">
        <v>48</v>
      </c>
      <c r="E71" s="38" t="s">
        <v>46</v>
      </c>
      <c r="F71" s="38" t="s">
        <v>47</v>
      </c>
      <c r="G71" s="69" t="s">
        <v>167</v>
      </c>
      <c r="H71" s="70" t="s">
        <v>167</v>
      </c>
      <c r="I71" s="44" t="s">
        <v>131</v>
      </c>
      <c r="J71" s="69" t="s">
        <v>48</v>
      </c>
      <c r="K71" s="74"/>
      <c r="L71" s="57"/>
      <c r="M71" s="60"/>
      <c r="N71" s="62">
        <f>N72</f>
        <v>56500</v>
      </c>
      <c r="O71" s="62"/>
      <c r="P71" s="68"/>
      <c r="Q71" s="68"/>
    </row>
    <row r="72" spans="1:17" s="26" customFormat="1" ht="13.5" customHeight="1">
      <c r="A72" s="75" t="s">
        <v>90</v>
      </c>
      <c r="B72" s="99" t="s">
        <v>90</v>
      </c>
      <c r="C72" s="100" t="s">
        <v>90</v>
      </c>
      <c r="D72" s="38" t="s">
        <v>48</v>
      </c>
      <c r="E72" s="38" t="s">
        <v>46</v>
      </c>
      <c r="F72" s="38" t="s">
        <v>47</v>
      </c>
      <c r="G72" s="69" t="s">
        <v>167</v>
      </c>
      <c r="H72" s="70" t="s">
        <v>167</v>
      </c>
      <c r="I72" s="44" t="s">
        <v>131</v>
      </c>
      <c r="J72" s="69" t="s">
        <v>49</v>
      </c>
      <c r="K72" s="74"/>
      <c r="L72" s="57"/>
      <c r="M72" s="60"/>
      <c r="N72" s="62">
        <f>N73</f>
        <v>56500</v>
      </c>
      <c r="O72" s="62"/>
      <c r="P72" s="68"/>
      <c r="Q72" s="68"/>
    </row>
    <row r="73" spans="1:17" s="26" customFormat="1" ht="13.5" customHeight="1">
      <c r="A73" s="96" t="s">
        <v>128</v>
      </c>
      <c r="B73" s="97" t="s">
        <v>128</v>
      </c>
      <c r="C73" s="98" t="s">
        <v>128</v>
      </c>
      <c r="D73" s="38" t="s">
        <v>48</v>
      </c>
      <c r="E73" s="38" t="s">
        <v>46</v>
      </c>
      <c r="F73" s="38" t="s">
        <v>47</v>
      </c>
      <c r="G73" s="69" t="s">
        <v>167</v>
      </c>
      <c r="H73" s="70" t="s">
        <v>167</v>
      </c>
      <c r="I73" s="44" t="s">
        <v>131</v>
      </c>
      <c r="J73" s="69" t="s">
        <v>59</v>
      </c>
      <c r="K73" s="74"/>
      <c r="L73" s="57"/>
      <c r="M73" s="60"/>
      <c r="N73" s="62">
        <f>N74</f>
        <v>56500</v>
      </c>
      <c r="O73" s="62"/>
      <c r="P73" s="68"/>
      <c r="Q73" s="68"/>
    </row>
    <row r="74" spans="1:17" s="26" customFormat="1" ht="13.5" customHeight="1">
      <c r="A74" s="96" t="s">
        <v>107</v>
      </c>
      <c r="B74" s="97" t="s">
        <v>107</v>
      </c>
      <c r="C74" s="98" t="s">
        <v>107</v>
      </c>
      <c r="D74" s="38" t="s">
        <v>48</v>
      </c>
      <c r="E74" s="38" t="s">
        <v>46</v>
      </c>
      <c r="F74" s="38" t="s">
        <v>47</v>
      </c>
      <c r="G74" s="69" t="s">
        <v>167</v>
      </c>
      <c r="H74" s="70" t="s">
        <v>167</v>
      </c>
      <c r="I74" s="44" t="s">
        <v>131</v>
      </c>
      <c r="J74" s="69" t="s">
        <v>59</v>
      </c>
      <c r="K74" s="74"/>
      <c r="L74" s="57"/>
      <c r="M74" s="60"/>
      <c r="N74" s="62">
        <v>56500</v>
      </c>
      <c r="O74" s="62"/>
      <c r="P74" s="68"/>
      <c r="Q74" s="68"/>
    </row>
    <row r="75" spans="1:17" s="26" customFormat="1" ht="29.25" customHeight="1">
      <c r="A75" s="96" t="s">
        <v>126</v>
      </c>
      <c r="B75" s="97" t="s">
        <v>126</v>
      </c>
      <c r="C75" s="98" t="s">
        <v>126</v>
      </c>
      <c r="D75" s="38" t="s">
        <v>48</v>
      </c>
      <c r="E75" s="38" t="s">
        <v>46</v>
      </c>
      <c r="F75" s="38" t="s">
        <v>47</v>
      </c>
      <c r="G75" s="69" t="s">
        <v>167</v>
      </c>
      <c r="H75" s="70" t="s">
        <v>167</v>
      </c>
      <c r="I75" s="44" t="s">
        <v>130</v>
      </c>
      <c r="J75" s="69" t="s">
        <v>48</v>
      </c>
      <c r="K75" s="70" t="s">
        <v>48</v>
      </c>
      <c r="L75" s="69"/>
      <c r="M75" s="70"/>
      <c r="N75" s="62">
        <f>N76</f>
        <v>23500</v>
      </c>
      <c r="O75" s="62"/>
      <c r="P75" s="68"/>
      <c r="Q75" s="68"/>
    </row>
    <row r="76" spans="1:17" s="26" customFormat="1" ht="28.5" customHeight="1">
      <c r="A76" s="75" t="s">
        <v>132</v>
      </c>
      <c r="B76" s="99" t="s">
        <v>132</v>
      </c>
      <c r="C76" s="100" t="s">
        <v>132</v>
      </c>
      <c r="D76" s="38" t="s">
        <v>48</v>
      </c>
      <c r="E76" s="38" t="s">
        <v>46</v>
      </c>
      <c r="F76" s="38" t="s">
        <v>47</v>
      </c>
      <c r="G76" s="73" t="s">
        <v>167</v>
      </c>
      <c r="H76" s="78" t="s">
        <v>167</v>
      </c>
      <c r="I76" s="59" t="s">
        <v>133</v>
      </c>
      <c r="J76" s="73" t="s">
        <v>48</v>
      </c>
      <c r="K76" s="78" t="s">
        <v>48</v>
      </c>
      <c r="L76" s="73"/>
      <c r="M76" s="78"/>
      <c r="N76" s="62">
        <f>N77</f>
        <v>23500</v>
      </c>
      <c r="O76" s="62"/>
      <c r="P76" s="68"/>
      <c r="Q76" s="68"/>
    </row>
    <row r="77" spans="1:17" s="26" customFormat="1" ht="13.5" customHeight="1">
      <c r="A77" s="75" t="s">
        <v>90</v>
      </c>
      <c r="B77" s="99" t="s">
        <v>90</v>
      </c>
      <c r="C77" s="100" t="s">
        <v>90</v>
      </c>
      <c r="D77" s="38" t="s">
        <v>48</v>
      </c>
      <c r="E77" s="38" t="s">
        <v>46</v>
      </c>
      <c r="F77" s="38" t="s">
        <v>47</v>
      </c>
      <c r="G77" s="73" t="s">
        <v>167</v>
      </c>
      <c r="H77" s="78" t="s">
        <v>167</v>
      </c>
      <c r="I77" s="59" t="s">
        <v>133</v>
      </c>
      <c r="J77" s="73" t="s">
        <v>49</v>
      </c>
      <c r="K77" s="78" t="s">
        <v>49</v>
      </c>
      <c r="L77" s="73"/>
      <c r="M77" s="78"/>
      <c r="N77" s="62">
        <f>N78</f>
        <v>23500</v>
      </c>
      <c r="O77" s="62"/>
      <c r="P77" s="68"/>
      <c r="Q77" s="68"/>
    </row>
    <row r="78" spans="1:17" s="26" customFormat="1" ht="13.5" customHeight="1">
      <c r="A78" s="96" t="s">
        <v>128</v>
      </c>
      <c r="B78" s="97" t="s">
        <v>128</v>
      </c>
      <c r="C78" s="98" t="s">
        <v>128</v>
      </c>
      <c r="D78" s="38" t="s">
        <v>48</v>
      </c>
      <c r="E78" s="38" t="s">
        <v>46</v>
      </c>
      <c r="F78" s="38" t="s">
        <v>47</v>
      </c>
      <c r="G78" s="69" t="s">
        <v>167</v>
      </c>
      <c r="H78" s="70" t="s">
        <v>167</v>
      </c>
      <c r="I78" s="38" t="s">
        <v>133</v>
      </c>
      <c r="J78" s="69" t="s">
        <v>59</v>
      </c>
      <c r="K78" s="70" t="s">
        <v>59</v>
      </c>
      <c r="L78" s="69"/>
      <c r="M78" s="70"/>
      <c r="N78" s="62">
        <f>N79</f>
        <v>23500</v>
      </c>
      <c r="O78" s="62"/>
      <c r="P78" s="68"/>
      <c r="Q78" s="68"/>
    </row>
    <row r="79" spans="1:17" s="26" customFormat="1" ht="13.5" customHeight="1">
      <c r="A79" s="103" t="s">
        <v>107</v>
      </c>
      <c r="B79" s="104" t="s">
        <v>107</v>
      </c>
      <c r="C79" s="105" t="s">
        <v>107</v>
      </c>
      <c r="D79" s="38" t="s">
        <v>48</v>
      </c>
      <c r="E79" s="38" t="s">
        <v>46</v>
      </c>
      <c r="F79" s="38" t="s">
        <v>47</v>
      </c>
      <c r="G79" s="106" t="s">
        <v>167</v>
      </c>
      <c r="H79" s="107" t="s">
        <v>167</v>
      </c>
      <c r="I79" s="43" t="s">
        <v>133</v>
      </c>
      <c r="J79" s="69" t="s">
        <v>59</v>
      </c>
      <c r="K79" s="70" t="s">
        <v>59</v>
      </c>
      <c r="L79" s="106"/>
      <c r="M79" s="107"/>
      <c r="N79" s="62">
        <v>23500</v>
      </c>
      <c r="O79" s="62"/>
      <c r="P79" s="68"/>
      <c r="Q79" s="68"/>
    </row>
    <row r="80" spans="1:17" s="26" customFormat="1" ht="28.5" customHeight="1">
      <c r="A80" s="96" t="s">
        <v>134</v>
      </c>
      <c r="B80" s="97" t="s">
        <v>134</v>
      </c>
      <c r="C80" s="98" t="s">
        <v>134</v>
      </c>
      <c r="D80" s="38" t="s">
        <v>48</v>
      </c>
      <c r="E80" s="38" t="s">
        <v>46</v>
      </c>
      <c r="F80" s="38" t="s">
        <v>47</v>
      </c>
      <c r="G80" s="69" t="s">
        <v>136</v>
      </c>
      <c r="H80" s="70" t="s">
        <v>136</v>
      </c>
      <c r="I80" s="38" t="s">
        <v>48</v>
      </c>
      <c r="J80" s="69" t="s">
        <v>48</v>
      </c>
      <c r="K80" s="70" t="s">
        <v>48</v>
      </c>
      <c r="L80" s="69"/>
      <c r="M80" s="70"/>
      <c r="N80" s="62">
        <f>N81</f>
        <v>108400</v>
      </c>
      <c r="O80" s="63"/>
      <c r="P80" s="68"/>
      <c r="Q80" s="68"/>
    </row>
    <row r="81" spans="1:17" s="26" customFormat="1" ht="52.5" customHeight="1">
      <c r="A81" s="96" t="s">
        <v>135</v>
      </c>
      <c r="B81" s="97" t="s">
        <v>135</v>
      </c>
      <c r="C81" s="98" t="s">
        <v>135</v>
      </c>
      <c r="D81" s="38" t="s">
        <v>48</v>
      </c>
      <c r="E81" s="38" t="s">
        <v>46</v>
      </c>
      <c r="F81" s="38" t="s">
        <v>47</v>
      </c>
      <c r="G81" s="69" t="s">
        <v>137</v>
      </c>
      <c r="H81" s="70" t="s">
        <v>137</v>
      </c>
      <c r="I81" s="38" t="s">
        <v>48</v>
      </c>
      <c r="J81" s="69" t="s">
        <v>48</v>
      </c>
      <c r="K81" s="70" t="s">
        <v>48</v>
      </c>
      <c r="L81" s="69"/>
      <c r="M81" s="70"/>
      <c r="N81" s="62">
        <f>N84+N91</f>
        <v>108400</v>
      </c>
      <c r="O81" s="63"/>
      <c r="P81" s="68"/>
      <c r="Q81" s="68"/>
    </row>
    <row r="82" spans="1:17" s="26" customFormat="1" ht="18" customHeight="1">
      <c r="A82" s="47"/>
      <c r="B82" s="47"/>
      <c r="C82" s="47"/>
      <c r="D82" s="46"/>
      <c r="E82" s="46"/>
      <c r="F82" s="46"/>
      <c r="G82" s="46"/>
      <c r="H82" s="46"/>
      <c r="I82" s="48"/>
      <c r="J82" s="46"/>
      <c r="K82" s="46"/>
      <c r="L82" s="46"/>
      <c r="M82" s="46"/>
      <c r="N82" s="67" t="s">
        <v>19</v>
      </c>
      <c r="O82" s="67"/>
      <c r="P82" s="68">
        <v>2</v>
      </c>
      <c r="Q82" s="68"/>
    </row>
    <row r="83" spans="1:17" s="26" customFormat="1" ht="20.25" customHeight="1">
      <c r="A83" s="47"/>
      <c r="B83" s="47"/>
      <c r="C83" s="47"/>
      <c r="D83" s="46"/>
      <c r="E83" s="46"/>
      <c r="F83" s="46"/>
      <c r="G83" s="46"/>
      <c r="H83" s="46"/>
      <c r="I83" s="48"/>
      <c r="J83" s="46"/>
      <c r="K83" s="46"/>
      <c r="L83" s="46"/>
      <c r="M83" s="46"/>
      <c r="N83" s="67" t="s">
        <v>20</v>
      </c>
      <c r="O83" s="67"/>
      <c r="P83" s="68">
        <v>5</v>
      </c>
      <c r="Q83" s="68"/>
    </row>
    <row r="84" spans="1:17" s="26" customFormat="1" ht="89.25" customHeight="1">
      <c r="A84" s="96" t="s">
        <v>99</v>
      </c>
      <c r="B84" s="97" t="s">
        <v>99</v>
      </c>
      <c r="C84" s="98" t="s">
        <v>99</v>
      </c>
      <c r="D84" s="38" t="s">
        <v>48</v>
      </c>
      <c r="E84" s="38" t="s">
        <v>46</v>
      </c>
      <c r="F84" s="38" t="s">
        <v>47</v>
      </c>
      <c r="G84" s="69" t="s">
        <v>137</v>
      </c>
      <c r="H84" s="70" t="s">
        <v>137</v>
      </c>
      <c r="I84" s="38" t="s">
        <v>100</v>
      </c>
      <c r="J84" s="69" t="s">
        <v>48</v>
      </c>
      <c r="K84" s="70" t="s">
        <v>48</v>
      </c>
      <c r="L84" s="90"/>
      <c r="M84" s="91"/>
      <c r="N84" s="62">
        <f>N85</f>
        <v>95800</v>
      </c>
      <c r="O84" s="63"/>
      <c r="P84" s="68"/>
      <c r="Q84" s="68"/>
    </row>
    <row r="85" spans="1:17" s="26" customFormat="1" ht="27.75" customHeight="1">
      <c r="A85" s="75" t="s">
        <v>101</v>
      </c>
      <c r="B85" s="99" t="s">
        <v>101</v>
      </c>
      <c r="C85" s="100" t="s">
        <v>101</v>
      </c>
      <c r="D85" s="38" t="s">
        <v>48</v>
      </c>
      <c r="E85" s="38" t="s">
        <v>46</v>
      </c>
      <c r="F85" s="38" t="s">
        <v>47</v>
      </c>
      <c r="G85" s="73" t="s">
        <v>137</v>
      </c>
      <c r="H85" s="78" t="s">
        <v>137</v>
      </c>
      <c r="I85" s="58" t="s">
        <v>104</v>
      </c>
      <c r="J85" s="73" t="s">
        <v>48</v>
      </c>
      <c r="K85" s="78" t="s">
        <v>48</v>
      </c>
      <c r="L85" s="73"/>
      <c r="M85" s="78"/>
      <c r="N85" s="62">
        <f>N86</f>
        <v>95800</v>
      </c>
      <c r="O85" s="63"/>
      <c r="P85" s="68"/>
      <c r="Q85" s="68"/>
    </row>
    <row r="86" spans="1:17" s="26" customFormat="1" ht="48" customHeight="1">
      <c r="A86" s="75" t="s">
        <v>102</v>
      </c>
      <c r="B86" s="99" t="s">
        <v>102</v>
      </c>
      <c r="C86" s="100" t="s">
        <v>102</v>
      </c>
      <c r="D86" s="38" t="s">
        <v>48</v>
      </c>
      <c r="E86" s="38" t="s">
        <v>46</v>
      </c>
      <c r="F86" s="38" t="s">
        <v>47</v>
      </c>
      <c r="G86" s="73" t="s">
        <v>137</v>
      </c>
      <c r="H86" s="78" t="s">
        <v>137</v>
      </c>
      <c r="I86" s="58" t="s">
        <v>105</v>
      </c>
      <c r="J86" s="73" t="s">
        <v>48</v>
      </c>
      <c r="K86" s="78" t="s">
        <v>48</v>
      </c>
      <c r="L86" s="73"/>
      <c r="M86" s="78"/>
      <c r="N86" s="62">
        <f>N87</f>
        <v>95800</v>
      </c>
      <c r="O86" s="63"/>
      <c r="P86" s="68"/>
      <c r="Q86" s="68"/>
    </row>
    <row r="87" spans="1:17" s="26" customFormat="1" ht="13.5" customHeight="1">
      <c r="A87" s="96" t="s">
        <v>90</v>
      </c>
      <c r="B87" s="97" t="s">
        <v>90</v>
      </c>
      <c r="C87" s="98" t="s">
        <v>90</v>
      </c>
      <c r="D87" s="38" t="s">
        <v>48</v>
      </c>
      <c r="E87" s="38" t="s">
        <v>46</v>
      </c>
      <c r="F87" s="38" t="s">
        <v>47</v>
      </c>
      <c r="G87" s="69" t="s">
        <v>137</v>
      </c>
      <c r="H87" s="70" t="s">
        <v>137</v>
      </c>
      <c r="I87" s="25" t="s">
        <v>105</v>
      </c>
      <c r="J87" s="69" t="s">
        <v>49</v>
      </c>
      <c r="K87" s="70" t="s">
        <v>49</v>
      </c>
      <c r="L87" s="69"/>
      <c r="M87" s="70"/>
      <c r="N87" s="62">
        <f>N88</f>
        <v>95800</v>
      </c>
      <c r="O87" s="63"/>
      <c r="P87" s="68"/>
      <c r="Q87" s="68"/>
    </row>
    <row r="88" spans="1:17" s="26" customFormat="1" ht="26.25" customHeight="1">
      <c r="A88" s="96" t="s">
        <v>103</v>
      </c>
      <c r="B88" s="97" t="s">
        <v>103</v>
      </c>
      <c r="C88" s="98" t="s">
        <v>103</v>
      </c>
      <c r="D88" s="38" t="s">
        <v>48</v>
      </c>
      <c r="E88" s="38" t="s">
        <v>46</v>
      </c>
      <c r="F88" s="38" t="s">
        <v>47</v>
      </c>
      <c r="G88" s="69" t="s">
        <v>137</v>
      </c>
      <c r="H88" s="70" t="s">
        <v>137</v>
      </c>
      <c r="I88" s="25" t="s">
        <v>105</v>
      </c>
      <c r="J88" s="69" t="s">
        <v>50</v>
      </c>
      <c r="K88" s="70" t="s">
        <v>50</v>
      </c>
      <c r="L88" s="69"/>
      <c r="M88" s="70"/>
      <c r="N88" s="62">
        <f>N89+N90</f>
        <v>95800</v>
      </c>
      <c r="O88" s="63"/>
      <c r="P88" s="68"/>
      <c r="Q88" s="68"/>
    </row>
    <row r="89" spans="1:17" s="26" customFormat="1" ht="13.5" customHeight="1">
      <c r="A89" s="96" t="s">
        <v>106</v>
      </c>
      <c r="B89" s="97" t="s">
        <v>106</v>
      </c>
      <c r="C89" s="98" t="s">
        <v>106</v>
      </c>
      <c r="D89" s="38" t="s">
        <v>48</v>
      </c>
      <c r="E89" s="38" t="s">
        <v>46</v>
      </c>
      <c r="F89" s="38" t="s">
        <v>47</v>
      </c>
      <c r="G89" s="69" t="s">
        <v>137</v>
      </c>
      <c r="H89" s="70" t="s">
        <v>137</v>
      </c>
      <c r="I89" s="25" t="s">
        <v>105</v>
      </c>
      <c r="J89" s="69" t="s">
        <v>51</v>
      </c>
      <c r="K89" s="70" t="s">
        <v>51</v>
      </c>
      <c r="L89" s="69"/>
      <c r="M89" s="70"/>
      <c r="N89" s="62">
        <v>74300</v>
      </c>
      <c r="O89" s="63"/>
      <c r="P89" s="68"/>
      <c r="Q89" s="68"/>
    </row>
    <row r="90" spans="1:17" s="26" customFormat="1" ht="26.25" customHeight="1">
      <c r="A90" s="96" t="s">
        <v>108</v>
      </c>
      <c r="B90" s="97" t="s">
        <v>108</v>
      </c>
      <c r="C90" s="98" t="s">
        <v>108</v>
      </c>
      <c r="D90" s="38" t="s">
        <v>48</v>
      </c>
      <c r="E90" s="38" t="s">
        <v>46</v>
      </c>
      <c r="F90" s="38" t="s">
        <v>47</v>
      </c>
      <c r="G90" s="69" t="s">
        <v>137</v>
      </c>
      <c r="H90" s="74"/>
      <c r="I90" s="25" t="s">
        <v>105</v>
      </c>
      <c r="J90" s="69" t="s">
        <v>52</v>
      </c>
      <c r="K90" s="74"/>
      <c r="L90" s="57"/>
      <c r="M90" s="60"/>
      <c r="N90" s="62">
        <v>21500</v>
      </c>
      <c r="O90" s="63"/>
      <c r="P90" s="68"/>
      <c r="Q90" s="68"/>
    </row>
    <row r="91" spans="1:17" s="26" customFormat="1" ht="18" customHeight="1">
      <c r="A91" s="96" t="s">
        <v>125</v>
      </c>
      <c r="B91" s="76"/>
      <c r="C91" s="77"/>
      <c r="D91" s="38" t="s">
        <v>48</v>
      </c>
      <c r="E91" s="38" t="s">
        <v>46</v>
      </c>
      <c r="F91" s="38" t="s">
        <v>47</v>
      </c>
      <c r="G91" s="69" t="s">
        <v>137</v>
      </c>
      <c r="H91" s="70" t="s">
        <v>137</v>
      </c>
      <c r="I91" s="25" t="s">
        <v>129</v>
      </c>
      <c r="J91" s="69" t="s">
        <v>48</v>
      </c>
      <c r="K91" s="74"/>
      <c r="L91" s="57"/>
      <c r="M91" s="66"/>
      <c r="N91" s="62">
        <f>N92</f>
        <v>12600</v>
      </c>
      <c r="O91" s="63"/>
      <c r="P91" s="68"/>
      <c r="Q91" s="68"/>
    </row>
    <row r="92" spans="1:17" s="26" customFormat="1" ht="26.25" customHeight="1">
      <c r="A92" s="96" t="s">
        <v>126</v>
      </c>
      <c r="B92" s="76"/>
      <c r="C92" s="77"/>
      <c r="D92" s="38" t="s">
        <v>48</v>
      </c>
      <c r="E92" s="38" t="s">
        <v>46</v>
      </c>
      <c r="F92" s="38" t="s">
        <v>47</v>
      </c>
      <c r="G92" s="69" t="s">
        <v>137</v>
      </c>
      <c r="H92" s="74"/>
      <c r="I92" s="25" t="s">
        <v>130</v>
      </c>
      <c r="J92" s="69" t="s">
        <v>48</v>
      </c>
      <c r="K92" s="74"/>
      <c r="L92" s="57"/>
      <c r="M92" s="66"/>
      <c r="N92" s="62">
        <f>N93</f>
        <v>12600</v>
      </c>
      <c r="O92" s="63"/>
      <c r="P92" s="68"/>
      <c r="Q92" s="68"/>
    </row>
    <row r="93" spans="1:17" s="26" customFormat="1" ht="28.5" customHeight="1">
      <c r="A93" s="96" t="s">
        <v>127</v>
      </c>
      <c r="B93" s="76"/>
      <c r="C93" s="77"/>
      <c r="D93" s="38" t="s">
        <v>48</v>
      </c>
      <c r="E93" s="38" t="s">
        <v>46</v>
      </c>
      <c r="F93" s="38" t="s">
        <v>47</v>
      </c>
      <c r="G93" s="69" t="s">
        <v>137</v>
      </c>
      <c r="H93" s="74"/>
      <c r="I93" s="25" t="s">
        <v>131</v>
      </c>
      <c r="J93" s="69" t="s">
        <v>48</v>
      </c>
      <c r="K93" s="74"/>
      <c r="L93" s="57"/>
      <c r="M93" s="66"/>
      <c r="N93" s="62">
        <f>N94</f>
        <v>12600</v>
      </c>
      <c r="O93" s="63"/>
      <c r="P93" s="68"/>
      <c r="Q93" s="68"/>
    </row>
    <row r="94" spans="1:17" s="26" customFormat="1" ht="20.25" customHeight="1">
      <c r="A94" s="96" t="s">
        <v>90</v>
      </c>
      <c r="B94" s="76"/>
      <c r="C94" s="77"/>
      <c r="D94" s="38" t="s">
        <v>48</v>
      </c>
      <c r="E94" s="38" t="s">
        <v>46</v>
      </c>
      <c r="F94" s="38" t="s">
        <v>47</v>
      </c>
      <c r="G94" s="69" t="s">
        <v>137</v>
      </c>
      <c r="H94" s="70" t="s">
        <v>137</v>
      </c>
      <c r="I94" s="25" t="s">
        <v>131</v>
      </c>
      <c r="J94" s="69" t="s">
        <v>49</v>
      </c>
      <c r="K94" s="74"/>
      <c r="L94" s="57"/>
      <c r="M94" s="66"/>
      <c r="N94" s="62">
        <f>N95</f>
        <v>12600</v>
      </c>
      <c r="O94" s="63"/>
      <c r="P94" s="68"/>
      <c r="Q94" s="68"/>
    </row>
    <row r="95" spans="1:17" s="26" customFormat="1" ht="16.5" customHeight="1">
      <c r="A95" s="96" t="s">
        <v>128</v>
      </c>
      <c r="B95" s="76"/>
      <c r="C95" s="77"/>
      <c r="D95" s="38" t="s">
        <v>48</v>
      </c>
      <c r="E95" s="38" t="s">
        <v>46</v>
      </c>
      <c r="F95" s="38" t="s">
        <v>47</v>
      </c>
      <c r="G95" s="69" t="s">
        <v>137</v>
      </c>
      <c r="H95" s="74"/>
      <c r="I95" s="25" t="s">
        <v>131</v>
      </c>
      <c r="J95" s="69" t="s">
        <v>59</v>
      </c>
      <c r="K95" s="74"/>
      <c r="L95" s="57"/>
      <c r="M95" s="66"/>
      <c r="N95" s="62">
        <f>N96</f>
        <v>12600</v>
      </c>
      <c r="O95" s="63"/>
      <c r="P95" s="68"/>
      <c r="Q95" s="68"/>
    </row>
    <row r="96" spans="1:17" s="26" customFormat="1" ht="14.25" customHeight="1">
      <c r="A96" s="96" t="s">
        <v>178</v>
      </c>
      <c r="B96" s="76"/>
      <c r="C96" s="77"/>
      <c r="D96" s="38" t="s">
        <v>48</v>
      </c>
      <c r="E96" s="38" t="s">
        <v>46</v>
      </c>
      <c r="F96" s="38" t="s">
        <v>47</v>
      </c>
      <c r="G96" s="69" t="s">
        <v>137</v>
      </c>
      <c r="H96" s="74"/>
      <c r="I96" s="25" t="s">
        <v>131</v>
      </c>
      <c r="J96" s="69" t="s">
        <v>59</v>
      </c>
      <c r="K96" s="74"/>
      <c r="L96" s="69" t="s">
        <v>59</v>
      </c>
      <c r="M96" s="74"/>
      <c r="N96" s="62">
        <v>12600</v>
      </c>
      <c r="O96" s="63"/>
      <c r="P96" s="68"/>
      <c r="Q96" s="68"/>
    </row>
    <row r="97" spans="1:17" s="26" customFormat="1" ht="27" customHeight="1">
      <c r="A97" s="96" t="s">
        <v>138</v>
      </c>
      <c r="B97" s="97" t="s">
        <v>138</v>
      </c>
      <c r="C97" s="98" t="s">
        <v>138</v>
      </c>
      <c r="D97" s="38" t="s">
        <v>48</v>
      </c>
      <c r="E97" s="38" t="s">
        <v>46</v>
      </c>
      <c r="F97" s="38" t="s">
        <v>47</v>
      </c>
      <c r="G97" s="69" t="s">
        <v>140</v>
      </c>
      <c r="H97" s="74"/>
      <c r="I97" s="25" t="s">
        <v>48</v>
      </c>
      <c r="J97" s="69" t="s">
        <v>48</v>
      </c>
      <c r="K97" s="74"/>
      <c r="L97" s="57"/>
      <c r="M97" s="60"/>
      <c r="N97" s="62">
        <f aca="true" t="shared" si="0" ref="N97:N102">N98</f>
        <v>10400</v>
      </c>
      <c r="O97" s="63"/>
      <c r="P97" s="68"/>
      <c r="Q97" s="68"/>
    </row>
    <row r="98" spans="1:17" s="26" customFormat="1" ht="91.5" customHeight="1">
      <c r="A98" s="96" t="s">
        <v>139</v>
      </c>
      <c r="B98" s="97" t="s">
        <v>139</v>
      </c>
      <c r="C98" s="98" t="s">
        <v>139</v>
      </c>
      <c r="D98" s="38" t="s">
        <v>48</v>
      </c>
      <c r="E98" s="38" t="s">
        <v>46</v>
      </c>
      <c r="F98" s="38" t="s">
        <v>47</v>
      </c>
      <c r="G98" s="69" t="s">
        <v>141</v>
      </c>
      <c r="H98" s="74"/>
      <c r="I98" s="25" t="s">
        <v>48</v>
      </c>
      <c r="J98" s="69" t="s">
        <v>48</v>
      </c>
      <c r="K98" s="74"/>
      <c r="L98" s="57"/>
      <c r="M98" s="60"/>
      <c r="N98" s="62">
        <f t="shared" si="0"/>
        <v>10400</v>
      </c>
      <c r="O98" s="63"/>
      <c r="P98" s="68"/>
      <c r="Q98" s="68"/>
    </row>
    <row r="99" spans="1:17" s="26" customFormat="1" ht="93.75" customHeight="1">
      <c r="A99" s="96" t="s">
        <v>99</v>
      </c>
      <c r="B99" s="97" t="s">
        <v>99</v>
      </c>
      <c r="C99" s="98" t="s">
        <v>99</v>
      </c>
      <c r="D99" s="38" t="s">
        <v>48</v>
      </c>
      <c r="E99" s="38" t="s">
        <v>46</v>
      </c>
      <c r="F99" s="38" t="s">
        <v>47</v>
      </c>
      <c r="G99" s="69" t="s">
        <v>141</v>
      </c>
      <c r="H99" s="74"/>
      <c r="I99" s="25" t="s">
        <v>100</v>
      </c>
      <c r="J99" s="69" t="s">
        <v>48</v>
      </c>
      <c r="K99" s="74"/>
      <c r="L99" s="57"/>
      <c r="M99" s="60"/>
      <c r="N99" s="62">
        <f t="shared" si="0"/>
        <v>10400</v>
      </c>
      <c r="O99" s="63"/>
      <c r="P99" s="68"/>
      <c r="Q99" s="68"/>
    </row>
    <row r="100" spans="1:17" s="26" customFormat="1" ht="30" customHeight="1">
      <c r="A100" s="96" t="s">
        <v>101</v>
      </c>
      <c r="B100" s="97" t="s">
        <v>101</v>
      </c>
      <c r="C100" s="98" t="s">
        <v>101</v>
      </c>
      <c r="D100" s="38" t="s">
        <v>48</v>
      </c>
      <c r="E100" s="38" t="s">
        <v>46</v>
      </c>
      <c r="F100" s="38" t="s">
        <v>47</v>
      </c>
      <c r="G100" s="69" t="s">
        <v>141</v>
      </c>
      <c r="H100" s="74"/>
      <c r="I100" s="25" t="s">
        <v>104</v>
      </c>
      <c r="J100" s="69" t="s">
        <v>48</v>
      </c>
      <c r="K100" s="74"/>
      <c r="L100" s="57"/>
      <c r="M100" s="60"/>
      <c r="N100" s="62">
        <f t="shared" si="0"/>
        <v>10400</v>
      </c>
      <c r="O100" s="63"/>
      <c r="P100" s="68"/>
      <c r="Q100" s="68"/>
    </row>
    <row r="101" spans="1:17" s="26" customFormat="1" ht="53.25" customHeight="1">
      <c r="A101" s="96" t="s">
        <v>102</v>
      </c>
      <c r="B101" s="97" t="s">
        <v>102</v>
      </c>
      <c r="C101" s="98" t="s">
        <v>102</v>
      </c>
      <c r="D101" s="38" t="s">
        <v>48</v>
      </c>
      <c r="E101" s="38" t="s">
        <v>46</v>
      </c>
      <c r="F101" s="38" t="s">
        <v>47</v>
      </c>
      <c r="G101" s="69" t="s">
        <v>141</v>
      </c>
      <c r="H101" s="74"/>
      <c r="I101" s="25" t="s">
        <v>105</v>
      </c>
      <c r="J101" s="69" t="s">
        <v>48</v>
      </c>
      <c r="K101" s="74"/>
      <c r="L101" s="57"/>
      <c r="M101" s="60"/>
      <c r="N101" s="62">
        <f t="shared" si="0"/>
        <v>10400</v>
      </c>
      <c r="O101" s="63"/>
      <c r="P101" s="68"/>
      <c r="Q101" s="68"/>
    </row>
    <row r="102" spans="1:17" s="26" customFormat="1" ht="13.5" customHeight="1">
      <c r="A102" s="96" t="s">
        <v>90</v>
      </c>
      <c r="B102" s="97" t="s">
        <v>90</v>
      </c>
      <c r="C102" s="98" t="s">
        <v>90</v>
      </c>
      <c r="D102" s="38" t="s">
        <v>48</v>
      </c>
      <c r="E102" s="38" t="s">
        <v>46</v>
      </c>
      <c r="F102" s="38" t="s">
        <v>47</v>
      </c>
      <c r="G102" s="69" t="s">
        <v>141</v>
      </c>
      <c r="H102" s="74"/>
      <c r="I102" s="25" t="s">
        <v>105</v>
      </c>
      <c r="J102" s="69" t="s">
        <v>49</v>
      </c>
      <c r="K102" s="74"/>
      <c r="L102" s="57"/>
      <c r="M102" s="60"/>
      <c r="N102" s="62">
        <f t="shared" si="0"/>
        <v>10400</v>
      </c>
      <c r="O102" s="63"/>
      <c r="P102" s="68"/>
      <c r="Q102" s="68"/>
    </row>
    <row r="103" spans="1:17" s="26" customFormat="1" ht="27" customHeight="1">
      <c r="A103" s="96" t="s">
        <v>103</v>
      </c>
      <c r="B103" s="97" t="s">
        <v>103</v>
      </c>
      <c r="C103" s="98" t="s">
        <v>103</v>
      </c>
      <c r="D103" s="38" t="s">
        <v>48</v>
      </c>
      <c r="E103" s="38" t="s">
        <v>46</v>
      </c>
      <c r="F103" s="38" t="s">
        <v>47</v>
      </c>
      <c r="G103" s="69" t="s">
        <v>141</v>
      </c>
      <c r="H103" s="74"/>
      <c r="I103" s="25" t="s">
        <v>105</v>
      </c>
      <c r="J103" s="69" t="s">
        <v>50</v>
      </c>
      <c r="K103" s="74"/>
      <c r="L103" s="57"/>
      <c r="M103" s="60"/>
      <c r="N103" s="62">
        <f>N104+N108</f>
        <v>10400</v>
      </c>
      <c r="O103" s="63"/>
      <c r="P103" s="68"/>
      <c r="Q103" s="68"/>
    </row>
    <row r="104" spans="1:17" s="26" customFormat="1" ht="13.5" customHeight="1">
      <c r="A104" s="96" t="s">
        <v>106</v>
      </c>
      <c r="B104" s="97" t="s">
        <v>106</v>
      </c>
      <c r="C104" s="98" t="s">
        <v>106</v>
      </c>
      <c r="D104" s="38" t="s">
        <v>48</v>
      </c>
      <c r="E104" s="38" t="s">
        <v>46</v>
      </c>
      <c r="F104" s="38" t="s">
        <v>47</v>
      </c>
      <c r="G104" s="69" t="s">
        <v>141</v>
      </c>
      <c r="H104" s="74"/>
      <c r="I104" s="25" t="s">
        <v>105</v>
      </c>
      <c r="J104" s="69" t="s">
        <v>51</v>
      </c>
      <c r="K104" s="74"/>
      <c r="L104" s="57"/>
      <c r="M104" s="60"/>
      <c r="N104" s="62">
        <f>N107</f>
        <v>8000</v>
      </c>
      <c r="O104" s="63"/>
      <c r="P104" s="68"/>
      <c r="Q104" s="68"/>
    </row>
    <row r="105" spans="1:17" s="26" customFormat="1" ht="13.5" customHeight="1">
      <c r="A105" s="47"/>
      <c r="B105" s="47"/>
      <c r="C105" s="47"/>
      <c r="D105" s="46"/>
      <c r="E105" s="46"/>
      <c r="F105" s="46"/>
      <c r="G105" s="46"/>
      <c r="H105" s="46"/>
      <c r="I105" s="48"/>
      <c r="J105" s="46"/>
      <c r="K105" s="46"/>
      <c r="L105" s="46"/>
      <c r="M105" s="46"/>
      <c r="N105" s="67" t="s">
        <v>19</v>
      </c>
      <c r="O105" s="67"/>
      <c r="P105" s="68">
        <v>3</v>
      </c>
      <c r="Q105" s="68"/>
    </row>
    <row r="106" spans="1:17" s="26" customFormat="1" ht="13.5" customHeight="1">
      <c r="A106" s="47"/>
      <c r="B106" s="47"/>
      <c r="C106" s="47"/>
      <c r="D106" s="46"/>
      <c r="E106" s="46"/>
      <c r="F106" s="46"/>
      <c r="G106" s="46"/>
      <c r="H106" s="46"/>
      <c r="I106" s="48"/>
      <c r="J106" s="46"/>
      <c r="K106" s="46"/>
      <c r="L106" s="46"/>
      <c r="M106" s="46"/>
      <c r="N106" s="67" t="s">
        <v>20</v>
      </c>
      <c r="O106" s="67"/>
      <c r="P106" s="68">
        <v>5</v>
      </c>
      <c r="Q106" s="68"/>
    </row>
    <row r="107" spans="1:17" s="26" customFormat="1" ht="164.25" customHeight="1">
      <c r="A107" s="96" t="s">
        <v>142</v>
      </c>
      <c r="B107" s="97" t="s">
        <v>142</v>
      </c>
      <c r="C107" s="98" t="s">
        <v>142</v>
      </c>
      <c r="D107" s="38" t="s">
        <v>48</v>
      </c>
      <c r="E107" s="38" t="s">
        <v>46</v>
      </c>
      <c r="F107" s="38" t="s">
        <v>47</v>
      </c>
      <c r="G107" s="69" t="s">
        <v>141</v>
      </c>
      <c r="H107" s="74"/>
      <c r="I107" s="25" t="s">
        <v>105</v>
      </c>
      <c r="J107" s="69" t="s">
        <v>51</v>
      </c>
      <c r="K107" s="74"/>
      <c r="L107" s="69" t="s">
        <v>143</v>
      </c>
      <c r="M107" s="74"/>
      <c r="N107" s="62">
        <v>8000</v>
      </c>
      <c r="O107" s="63"/>
      <c r="P107" s="68"/>
      <c r="Q107" s="68"/>
    </row>
    <row r="108" spans="1:17" s="26" customFormat="1" ht="26.25" customHeight="1">
      <c r="A108" s="96" t="s">
        <v>108</v>
      </c>
      <c r="B108" s="97" t="s">
        <v>108</v>
      </c>
      <c r="C108" s="98" t="s">
        <v>108</v>
      </c>
      <c r="D108" s="38" t="s">
        <v>48</v>
      </c>
      <c r="E108" s="38" t="s">
        <v>46</v>
      </c>
      <c r="F108" s="38" t="s">
        <v>47</v>
      </c>
      <c r="G108" s="69" t="s">
        <v>141</v>
      </c>
      <c r="H108" s="74"/>
      <c r="I108" s="25" t="s">
        <v>105</v>
      </c>
      <c r="J108" s="69" t="s">
        <v>52</v>
      </c>
      <c r="K108" s="74"/>
      <c r="L108" s="57"/>
      <c r="M108" s="60"/>
      <c r="N108" s="62">
        <f>N109</f>
        <v>2400</v>
      </c>
      <c r="O108" s="63"/>
      <c r="P108" s="68"/>
      <c r="Q108" s="68"/>
    </row>
    <row r="109" spans="1:17" s="26" customFormat="1" ht="168" customHeight="1">
      <c r="A109" s="96" t="s">
        <v>142</v>
      </c>
      <c r="B109" s="97" t="s">
        <v>142</v>
      </c>
      <c r="C109" s="98" t="s">
        <v>142</v>
      </c>
      <c r="D109" s="38" t="s">
        <v>48</v>
      </c>
      <c r="E109" s="38" t="s">
        <v>46</v>
      </c>
      <c r="F109" s="38" t="s">
        <v>47</v>
      </c>
      <c r="G109" s="69" t="s">
        <v>141</v>
      </c>
      <c r="H109" s="74"/>
      <c r="I109" s="25" t="s">
        <v>105</v>
      </c>
      <c r="J109" s="69" t="s">
        <v>52</v>
      </c>
      <c r="K109" s="74"/>
      <c r="L109" s="69" t="s">
        <v>143</v>
      </c>
      <c r="M109" s="74"/>
      <c r="N109" s="62">
        <v>2400</v>
      </c>
      <c r="O109" s="63"/>
      <c r="P109" s="68"/>
      <c r="Q109" s="68"/>
    </row>
    <row r="110" spans="1:17" s="26" customFormat="1" ht="27.75" customHeight="1">
      <c r="A110" s="96" t="s">
        <v>145</v>
      </c>
      <c r="B110" s="97" t="s">
        <v>145</v>
      </c>
      <c r="C110" s="98" t="s">
        <v>145</v>
      </c>
      <c r="D110" s="38" t="s">
        <v>48</v>
      </c>
      <c r="E110" s="52" t="s">
        <v>46</v>
      </c>
      <c r="F110" s="25" t="s">
        <v>46</v>
      </c>
      <c r="G110" s="69" t="s">
        <v>79</v>
      </c>
      <c r="H110" s="74"/>
      <c r="I110" s="25" t="s">
        <v>48</v>
      </c>
      <c r="J110" s="69" t="s">
        <v>48</v>
      </c>
      <c r="K110" s="74"/>
      <c r="L110" s="57"/>
      <c r="M110" s="60"/>
      <c r="N110" s="62">
        <f>N111</f>
        <v>91900</v>
      </c>
      <c r="O110" s="63"/>
      <c r="P110" s="68"/>
      <c r="Q110" s="68"/>
    </row>
    <row r="111" spans="1:17" s="26" customFormat="1" ht="76.5" customHeight="1">
      <c r="A111" s="96" t="s">
        <v>146</v>
      </c>
      <c r="B111" s="97" t="s">
        <v>146</v>
      </c>
      <c r="C111" s="98" t="s">
        <v>146</v>
      </c>
      <c r="D111" s="38" t="s">
        <v>48</v>
      </c>
      <c r="E111" s="52" t="s">
        <v>46</v>
      </c>
      <c r="F111" s="25" t="s">
        <v>46</v>
      </c>
      <c r="G111" s="69" t="s">
        <v>149</v>
      </c>
      <c r="H111" s="74"/>
      <c r="I111" s="25" t="s">
        <v>48</v>
      </c>
      <c r="J111" s="69" t="s">
        <v>48</v>
      </c>
      <c r="K111" s="74"/>
      <c r="L111" s="57"/>
      <c r="M111" s="60"/>
      <c r="N111" s="62">
        <v>91900</v>
      </c>
      <c r="O111" s="62"/>
      <c r="P111" s="68"/>
      <c r="Q111" s="68"/>
    </row>
    <row r="112" spans="1:17" s="26" customFormat="1" ht="27.75" customHeight="1">
      <c r="A112" s="96" t="s">
        <v>147</v>
      </c>
      <c r="B112" s="97" t="s">
        <v>147</v>
      </c>
      <c r="C112" s="98" t="s">
        <v>147</v>
      </c>
      <c r="D112" s="38" t="s">
        <v>48</v>
      </c>
      <c r="E112" s="52" t="s">
        <v>46</v>
      </c>
      <c r="F112" s="25" t="s">
        <v>46</v>
      </c>
      <c r="G112" s="69" t="s">
        <v>150</v>
      </c>
      <c r="H112" s="74"/>
      <c r="I112" s="25" t="s">
        <v>48</v>
      </c>
      <c r="J112" s="69" t="s">
        <v>48</v>
      </c>
      <c r="K112" s="74"/>
      <c r="L112" s="57"/>
      <c r="M112" s="60"/>
      <c r="N112" s="62">
        <f>N113</f>
        <v>4400</v>
      </c>
      <c r="O112" s="62"/>
      <c r="P112" s="68"/>
      <c r="Q112" s="68"/>
    </row>
    <row r="113" spans="1:17" s="26" customFormat="1" ht="24" customHeight="1">
      <c r="A113" s="96" t="s">
        <v>148</v>
      </c>
      <c r="B113" s="97" t="s">
        <v>148</v>
      </c>
      <c r="C113" s="98" t="s">
        <v>148</v>
      </c>
      <c r="D113" s="38" t="s">
        <v>48</v>
      </c>
      <c r="E113" s="52" t="s">
        <v>46</v>
      </c>
      <c r="F113" s="25" t="s">
        <v>46</v>
      </c>
      <c r="G113" s="69" t="s">
        <v>151</v>
      </c>
      <c r="H113" s="74"/>
      <c r="I113" s="25" t="s">
        <v>48</v>
      </c>
      <c r="J113" s="69" t="s">
        <v>48</v>
      </c>
      <c r="K113" s="74"/>
      <c r="L113" s="57"/>
      <c r="M113" s="60"/>
      <c r="N113" s="62">
        <f>N114</f>
        <v>4400</v>
      </c>
      <c r="O113" s="62"/>
      <c r="P113" s="68"/>
      <c r="Q113" s="68"/>
    </row>
    <row r="114" spans="1:17" s="26" customFormat="1" ht="36" customHeight="1">
      <c r="A114" s="96" t="s">
        <v>113</v>
      </c>
      <c r="B114" s="97" t="s">
        <v>113</v>
      </c>
      <c r="C114" s="98" t="s">
        <v>113</v>
      </c>
      <c r="D114" s="38" t="s">
        <v>48</v>
      </c>
      <c r="E114" s="52" t="s">
        <v>46</v>
      </c>
      <c r="F114" s="25" t="s">
        <v>46</v>
      </c>
      <c r="G114" s="69" t="s">
        <v>151</v>
      </c>
      <c r="H114" s="74"/>
      <c r="I114" s="25" t="s">
        <v>49</v>
      </c>
      <c r="J114" s="69" t="s">
        <v>48</v>
      </c>
      <c r="K114" s="74"/>
      <c r="L114" s="57"/>
      <c r="M114" s="60"/>
      <c r="N114" s="62">
        <f>N115</f>
        <v>4400</v>
      </c>
      <c r="O114" s="62"/>
      <c r="P114" s="68"/>
      <c r="Q114" s="68"/>
    </row>
    <row r="115" spans="1:17" s="26" customFormat="1" ht="35.25" customHeight="1">
      <c r="A115" s="96" t="s">
        <v>114</v>
      </c>
      <c r="B115" s="97" t="s">
        <v>114</v>
      </c>
      <c r="C115" s="98" t="s">
        <v>114</v>
      </c>
      <c r="D115" s="38" t="s">
        <v>48</v>
      </c>
      <c r="E115" s="52" t="s">
        <v>46</v>
      </c>
      <c r="F115" s="25" t="s">
        <v>46</v>
      </c>
      <c r="G115" s="69" t="s">
        <v>151</v>
      </c>
      <c r="H115" s="74"/>
      <c r="I115" s="25" t="s">
        <v>116</v>
      </c>
      <c r="J115" s="69" t="s">
        <v>48</v>
      </c>
      <c r="K115" s="74"/>
      <c r="L115" s="57"/>
      <c r="M115" s="60"/>
      <c r="N115" s="62">
        <f>N116</f>
        <v>4400</v>
      </c>
      <c r="O115" s="62"/>
      <c r="P115" s="68"/>
      <c r="Q115" s="68"/>
    </row>
    <row r="116" spans="1:17" s="26" customFormat="1" ht="50.25" customHeight="1">
      <c r="A116" s="96" t="s">
        <v>119</v>
      </c>
      <c r="B116" s="97" t="s">
        <v>119</v>
      </c>
      <c r="C116" s="98" t="s">
        <v>119</v>
      </c>
      <c r="D116" s="38" t="s">
        <v>48</v>
      </c>
      <c r="E116" s="52" t="s">
        <v>46</v>
      </c>
      <c r="F116" s="25" t="s">
        <v>46</v>
      </c>
      <c r="G116" s="69" t="s">
        <v>151</v>
      </c>
      <c r="H116" s="74"/>
      <c r="I116" s="25" t="s">
        <v>121</v>
      </c>
      <c r="J116" s="69" t="s">
        <v>48</v>
      </c>
      <c r="K116" s="74"/>
      <c r="L116" s="57"/>
      <c r="M116" s="60"/>
      <c r="N116" s="187">
        <f>N118</f>
        <v>4400</v>
      </c>
      <c r="O116" s="188"/>
      <c r="P116" s="68"/>
      <c r="Q116" s="68"/>
    </row>
    <row r="117" spans="1:17" s="26" customFormat="1" ht="21.75" customHeight="1">
      <c r="A117" s="96" t="s">
        <v>123</v>
      </c>
      <c r="B117" s="97" t="s">
        <v>123</v>
      </c>
      <c r="C117" s="98" t="s">
        <v>123</v>
      </c>
      <c r="D117" s="38" t="s">
        <v>48</v>
      </c>
      <c r="E117" s="52" t="s">
        <v>46</v>
      </c>
      <c r="F117" s="25" t="s">
        <v>46</v>
      </c>
      <c r="G117" s="69" t="s">
        <v>151</v>
      </c>
      <c r="H117" s="74"/>
      <c r="I117" s="25" t="s">
        <v>121</v>
      </c>
      <c r="J117" s="69" t="s">
        <v>60</v>
      </c>
      <c r="K117" s="74"/>
      <c r="L117" s="57"/>
      <c r="M117" s="60"/>
      <c r="N117" s="187">
        <f>N118</f>
        <v>4400</v>
      </c>
      <c r="O117" s="188"/>
      <c r="P117" s="127"/>
      <c r="Q117" s="129"/>
    </row>
    <row r="118" spans="1:17" s="26" customFormat="1" ht="25.5" customHeight="1">
      <c r="A118" s="96" t="s">
        <v>124</v>
      </c>
      <c r="B118" s="97" t="s">
        <v>124</v>
      </c>
      <c r="C118" s="98" t="s">
        <v>124</v>
      </c>
      <c r="D118" s="38" t="s">
        <v>48</v>
      </c>
      <c r="E118" s="52" t="s">
        <v>46</v>
      </c>
      <c r="F118" s="25" t="s">
        <v>46</v>
      </c>
      <c r="G118" s="69" t="s">
        <v>151</v>
      </c>
      <c r="H118" s="74"/>
      <c r="I118" s="25" t="s">
        <v>121</v>
      </c>
      <c r="J118" s="69" t="s">
        <v>61</v>
      </c>
      <c r="K118" s="74"/>
      <c r="L118" s="57"/>
      <c r="M118" s="60"/>
      <c r="N118" s="83">
        <f>N119</f>
        <v>4400</v>
      </c>
      <c r="O118" s="83"/>
      <c r="P118" s="68"/>
      <c r="Q118" s="68"/>
    </row>
    <row r="119" spans="1:17" ht="48.75" customHeight="1">
      <c r="A119" s="96" t="s">
        <v>152</v>
      </c>
      <c r="B119" s="97" t="s">
        <v>152</v>
      </c>
      <c r="C119" s="98" t="s">
        <v>152</v>
      </c>
      <c r="D119" s="38" t="s">
        <v>48</v>
      </c>
      <c r="E119" s="52" t="s">
        <v>46</v>
      </c>
      <c r="F119" s="25" t="s">
        <v>46</v>
      </c>
      <c r="G119" s="69" t="s">
        <v>151</v>
      </c>
      <c r="H119" s="74"/>
      <c r="I119" s="25" t="s">
        <v>121</v>
      </c>
      <c r="J119" s="69" t="s">
        <v>61</v>
      </c>
      <c r="K119" s="74"/>
      <c r="L119" s="69" t="s">
        <v>157</v>
      </c>
      <c r="M119" s="74"/>
      <c r="N119" s="88">
        <v>4400</v>
      </c>
      <c r="O119" s="88"/>
      <c r="P119" s="68"/>
      <c r="Q119" s="68"/>
    </row>
    <row r="120" spans="1:17" ht="61.5" customHeight="1">
      <c r="A120" s="96" t="s">
        <v>153</v>
      </c>
      <c r="B120" s="97" t="s">
        <v>153</v>
      </c>
      <c r="C120" s="98" t="s">
        <v>153</v>
      </c>
      <c r="D120" s="38" t="s">
        <v>48</v>
      </c>
      <c r="E120" s="52" t="s">
        <v>46</v>
      </c>
      <c r="F120" s="25" t="s">
        <v>46</v>
      </c>
      <c r="G120" s="69" t="s">
        <v>155</v>
      </c>
      <c r="H120" s="74"/>
      <c r="I120" s="25" t="s">
        <v>48</v>
      </c>
      <c r="J120" s="69" t="s">
        <v>48</v>
      </c>
      <c r="K120" s="74"/>
      <c r="L120" s="57"/>
      <c r="M120" s="60"/>
      <c r="N120" s="88">
        <f>N121</f>
        <v>87500</v>
      </c>
      <c r="O120" s="88"/>
      <c r="P120" s="68"/>
      <c r="Q120" s="68"/>
    </row>
    <row r="121" spans="1:17" ht="41.25" customHeight="1">
      <c r="A121" s="96" t="s">
        <v>154</v>
      </c>
      <c r="B121" s="97" t="s">
        <v>154</v>
      </c>
      <c r="C121" s="98" t="s">
        <v>154</v>
      </c>
      <c r="D121" s="38" t="s">
        <v>48</v>
      </c>
      <c r="E121" s="52" t="s">
        <v>46</v>
      </c>
      <c r="F121" s="25" t="s">
        <v>46</v>
      </c>
      <c r="G121" s="69" t="s">
        <v>156</v>
      </c>
      <c r="H121" s="74"/>
      <c r="I121" s="25" t="s">
        <v>48</v>
      </c>
      <c r="J121" s="69" t="s">
        <v>48</v>
      </c>
      <c r="K121" s="74"/>
      <c r="L121" s="57"/>
      <c r="M121" s="60"/>
      <c r="N121" s="88">
        <f>N124</f>
        <v>87500</v>
      </c>
      <c r="O121" s="88"/>
      <c r="P121" s="68"/>
      <c r="Q121" s="68"/>
    </row>
    <row r="122" spans="1:17" ht="14.25" customHeight="1">
      <c r="A122" s="47"/>
      <c r="B122" s="47"/>
      <c r="C122" s="47"/>
      <c r="D122" s="46"/>
      <c r="E122" s="46"/>
      <c r="F122" s="46"/>
      <c r="G122" s="46"/>
      <c r="H122" s="46"/>
      <c r="I122" s="48"/>
      <c r="J122" s="46"/>
      <c r="K122" s="46"/>
      <c r="L122" s="46"/>
      <c r="M122" s="46"/>
      <c r="N122" s="67" t="s">
        <v>19</v>
      </c>
      <c r="O122" s="67"/>
      <c r="P122" s="68">
        <v>4</v>
      </c>
      <c r="Q122" s="68"/>
    </row>
    <row r="123" spans="1:17" ht="15" customHeight="1">
      <c r="A123" s="47"/>
      <c r="B123" s="47"/>
      <c r="C123" s="47"/>
      <c r="D123" s="46"/>
      <c r="E123" s="46"/>
      <c r="F123" s="46"/>
      <c r="G123" s="46"/>
      <c r="H123" s="46"/>
      <c r="I123" s="48"/>
      <c r="J123" s="46"/>
      <c r="K123" s="46"/>
      <c r="L123" s="46"/>
      <c r="M123" s="46"/>
      <c r="N123" s="67" t="s">
        <v>20</v>
      </c>
      <c r="O123" s="67"/>
      <c r="P123" s="68">
        <v>5</v>
      </c>
      <c r="Q123" s="68"/>
    </row>
    <row r="124" spans="1:17" ht="36.75" customHeight="1">
      <c r="A124" s="96" t="s">
        <v>113</v>
      </c>
      <c r="B124" s="76"/>
      <c r="C124" s="77"/>
      <c r="D124" s="38" t="s">
        <v>48</v>
      </c>
      <c r="E124" s="52" t="s">
        <v>46</v>
      </c>
      <c r="F124" s="25" t="s">
        <v>46</v>
      </c>
      <c r="G124" s="69" t="s">
        <v>156</v>
      </c>
      <c r="H124" s="74"/>
      <c r="I124" s="25" t="s">
        <v>49</v>
      </c>
      <c r="J124" s="69" t="s">
        <v>48</v>
      </c>
      <c r="K124" s="74"/>
      <c r="L124" s="57"/>
      <c r="M124" s="60"/>
      <c r="N124" s="88">
        <f>N125</f>
        <v>87500</v>
      </c>
      <c r="O124" s="88"/>
      <c r="P124" s="68"/>
      <c r="Q124" s="68"/>
    </row>
    <row r="125" spans="1:17" ht="36" customHeight="1">
      <c r="A125" s="96" t="s">
        <v>114</v>
      </c>
      <c r="B125" s="76"/>
      <c r="C125" s="77"/>
      <c r="D125" s="38" t="s">
        <v>48</v>
      </c>
      <c r="E125" s="52" t="s">
        <v>46</v>
      </c>
      <c r="F125" s="25" t="s">
        <v>46</v>
      </c>
      <c r="G125" s="69" t="s">
        <v>156</v>
      </c>
      <c r="H125" s="74"/>
      <c r="I125" s="25" t="s">
        <v>116</v>
      </c>
      <c r="J125" s="69" t="s">
        <v>48</v>
      </c>
      <c r="K125" s="74"/>
      <c r="L125" s="57"/>
      <c r="M125" s="60"/>
      <c r="N125" s="88">
        <f>N126</f>
        <v>87500</v>
      </c>
      <c r="O125" s="88"/>
      <c r="P125" s="68"/>
      <c r="Q125" s="68"/>
    </row>
    <row r="126" spans="1:17" s="26" customFormat="1" ht="52.5" customHeight="1">
      <c r="A126" s="96" t="s">
        <v>119</v>
      </c>
      <c r="B126" s="76"/>
      <c r="C126" s="77"/>
      <c r="D126" s="38" t="s">
        <v>48</v>
      </c>
      <c r="E126" s="52" t="s">
        <v>46</v>
      </c>
      <c r="F126" s="25" t="s">
        <v>46</v>
      </c>
      <c r="G126" s="69" t="s">
        <v>156</v>
      </c>
      <c r="H126" s="74"/>
      <c r="I126" s="25" t="s">
        <v>121</v>
      </c>
      <c r="J126" s="69" t="s">
        <v>48</v>
      </c>
      <c r="K126" s="74"/>
      <c r="L126" s="57"/>
      <c r="M126" s="60"/>
      <c r="N126" s="83">
        <f>N127</f>
        <v>87500</v>
      </c>
      <c r="O126" s="83"/>
      <c r="P126" s="84"/>
      <c r="Q126" s="84"/>
    </row>
    <row r="127" spans="1:17" s="26" customFormat="1" ht="15.75" customHeight="1">
      <c r="A127" s="96" t="s">
        <v>45</v>
      </c>
      <c r="B127" s="76"/>
      <c r="C127" s="77"/>
      <c r="D127" s="38" t="s">
        <v>48</v>
      </c>
      <c r="E127" s="52" t="s">
        <v>46</v>
      </c>
      <c r="F127" s="25" t="s">
        <v>46</v>
      </c>
      <c r="G127" s="69" t="s">
        <v>156</v>
      </c>
      <c r="H127" s="74"/>
      <c r="I127" s="25" t="s">
        <v>121</v>
      </c>
      <c r="J127" s="69" t="s">
        <v>60</v>
      </c>
      <c r="K127" s="74"/>
      <c r="L127" s="57"/>
      <c r="M127" s="60"/>
      <c r="N127" s="83">
        <f>N128</f>
        <v>87500</v>
      </c>
      <c r="O127" s="83"/>
      <c r="P127" s="84"/>
      <c r="Q127" s="84"/>
    </row>
    <row r="128" spans="1:17" s="53" customFormat="1" ht="27.75" customHeight="1">
      <c r="A128" s="96" t="s">
        <v>179</v>
      </c>
      <c r="B128" s="76"/>
      <c r="C128" s="77"/>
      <c r="D128" s="38" t="s">
        <v>48</v>
      </c>
      <c r="E128" s="52" t="s">
        <v>46</v>
      </c>
      <c r="F128" s="25" t="s">
        <v>46</v>
      </c>
      <c r="G128" s="69" t="s">
        <v>156</v>
      </c>
      <c r="H128" s="74"/>
      <c r="I128" s="25" t="s">
        <v>121</v>
      </c>
      <c r="J128" s="69" t="s">
        <v>61</v>
      </c>
      <c r="K128" s="74"/>
      <c r="L128" s="57"/>
      <c r="M128" s="60"/>
      <c r="N128" s="92">
        <f>N129</f>
        <v>87500</v>
      </c>
      <c r="O128" s="93"/>
      <c r="P128" s="184"/>
      <c r="Q128" s="185"/>
    </row>
    <row r="129" spans="1:17" s="26" customFormat="1" ht="49.5" customHeight="1">
      <c r="A129" s="96" t="s">
        <v>152</v>
      </c>
      <c r="B129" s="76"/>
      <c r="C129" s="77"/>
      <c r="D129" s="38" t="s">
        <v>48</v>
      </c>
      <c r="E129" s="52" t="s">
        <v>46</v>
      </c>
      <c r="F129" s="25" t="s">
        <v>46</v>
      </c>
      <c r="G129" s="69" t="s">
        <v>156</v>
      </c>
      <c r="H129" s="74"/>
      <c r="I129" s="25" t="s">
        <v>121</v>
      </c>
      <c r="J129" s="69" t="s">
        <v>61</v>
      </c>
      <c r="K129" s="74"/>
      <c r="L129" s="69" t="s">
        <v>157</v>
      </c>
      <c r="M129" s="74"/>
      <c r="N129" s="92">
        <v>87500</v>
      </c>
      <c r="O129" s="93"/>
      <c r="P129" s="81"/>
      <c r="Q129" s="82"/>
    </row>
    <row r="130" spans="1:17" s="26" customFormat="1" ht="14.25" customHeight="1">
      <c r="A130" s="96" t="s">
        <v>158</v>
      </c>
      <c r="B130" s="76"/>
      <c r="C130" s="77"/>
      <c r="D130" s="38" t="s">
        <v>48</v>
      </c>
      <c r="E130" s="52" t="s">
        <v>86</v>
      </c>
      <c r="F130" s="25" t="s">
        <v>80</v>
      </c>
      <c r="G130" s="69" t="s">
        <v>79</v>
      </c>
      <c r="H130" s="74"/>
      <c r="I130" s="25" t="s">
        <v>48</v>
      </c>
      <c r="J130" s="69" t="s">
        <v>48</v>
      </c>
      <c r="K130" s="74"/>
      <c r="L130" s="57"/>
      <c r="M130" s="60"/>
      <c r="N130" s="92">
        <f aca="true" t="shared" si="1" ref="N130:N140">N131</f>
        <v>97300</v>
      </c>
      <c r="O130" s="93"/>
      <c r="P130" s="81"/>
      <c r="Q130" s="82"/>
    </row>
    <row r="131" spans="1:17" s="26" customFormat="1" ht="14.25" customHeight="1">
      <c r="A131" s="96" t="s">
        <v>159</v>
      </c>
      <c r="B131" s="76"/>
      <c r="C131" s="77"/>
      <c r="D131" s="38" t="s">
        <v>48</v>
      </c>
      <c r="E131" s="52" t="s">
        <v>86</v>
      </c>
      <c r="F131" s="25" t="s">
        <v>87</v>
      </c>
      <c r="G131" s="69" t="s">
        <v>79</v>
      </c>
      <c r="H131" s="74"/>
      <c r="I131" s="25" t="s">
        <v>48</v>
      </c>
      <c r="J131" s="69" t="s">
        <v>48</v>
      </c>
      <c r="K131" s="74"/>
      <c r="L131" s="57"/>
      <c r="M131" s="60"/>
      <c r="N131" s="92">
        <f t="shared" si="1"/>
        <v>97300</v>
      </c>
      <c r="O131" s="93"/>
      <c r="P131" s="81"/>
      <c r="Q131" s="82"/>
    </row>
    <row r="132" spans="1:17" s="50" customFormat="1" ht="36.75" customHeight="1">
      <c r="A132" s="96" t="s">
        <v>175</v>
      </c>
      <c r="B132" s="76"/>
      <c r="C132" s="77"/>
      <c r="D132" s="38" t="s">
        <v>48</v>
      </c>
      <c r="E132" s="52" t="s">
        <v>86</v>
      </c>
      <c r="F132" s="25" t="s">
        <v>87</v>
      </c>
      <c r="G132" s="69" t="s">
        <v>171</v>
      </c>
      <c r="H132" s="74"/>
      <c r="I132" s="25" t="s">
        <v>48</v>
      </c>
      <c r="J132" s="69" t="s">
        <v>48</v>
      </c>
      <c r="K132" s="74"/>
      <c r="L132" s="57"/>
      <c r="M132" s="60"/>
      <c r="N132" s="79">
        <f t="shared" si="1"/>
        <v>97300</v>
      </c>
      <c r="O132" s="80"/>
      <c r="P132" s="180"/>
      <c r="Q132" s="181"/>
    </row>
    <row r="133" spans="1:17" s="26" customFormat="1" ht="38.25" customHeight="1">
      <c r="A133" s="96" t="s">
        <v>177</v>
      </c>
      <c r="B133" s="76"/>
      <c r="C133" s="77"/>
      <c r="D133" s="38" t="s">
        <v>48</v>
      </c>
      <c r="E133" s="52" t="s">
        <v>86</v>
      </c>
      <c r="F133" s="25" t="s">
        <v>87</v>
      </c>
      <c r="G133" s="69" t="s">
        <v>172</v>
      </c>
      <c r="H133" s="74"/>
      <c r="I133" s="25" t="s">
        <v>48</v>
      </c>
      <c r="J133" s="69" t="s">
        <v>48</v>
      </c>
      <c r="K133" s="74"/>
      <c r="L133" s="57"/>
      <c r="M133" s="60"/>
      <c r="N133" s="92">
        <f t="shared" si="1"/>
        <v>97300</v>
      </c>
      <c r="O133" s="93"/>
      <c r="P133" s="81"/>
      <c r="Q133" s="82"/>
    </row>
    <row r="134" spans="1:17" s="26" customFormat="1" ht="192" customHeight="1">
      <c r="A134" s="96" t="s">
        <v>160</v>
      </c>
      <c r="B134" s="97" t="s">
        <v>160</v>
      </c>
      <c r="C134" s="98" t="s">
        <v>160</v>
      </c>
      <c r="D134" s="38" t="s">
        <v>48</v>
      </c>
      <c r="E134" s="52" t="s">
        <v>86</v>
      </c>
      <c r="F134" s="25" t="s">
        <v>87</v>
      </c>
      <c r="G134" s="69" t="s">
        <v>161</v>
      </c>
      <c r="H134" s="74"/>
      <c r="I134" s="25" t="s">
        <v>48</v>
      </c>
      <c r="J134" s="69" t="s">
        <v>48</v>
      </c>
      <c r="K134" s="74"/>
      <c r="L134" s="57"/>
      <c r="M134" s="60"/>
      <c r="N134" s="92">
        <f t="shared" si="1"/>
        <v>97300</v>
      </c>
      <c r="O134" s="93"/>
      <c r="P134" s="81"/>
      <c r="Q134" s="82"/>
    </row>
    <row r="135" spans="1:17" s="26" customFormat="1" ht="90.75" customHeight="1">
      <c r="A135" s="96" t="s">
        <v>99</v>
      </c>
      <c r="B135" s="97" t="s">
        <v>99</v>
      </c>
      <c r="C135" s="98" t="s">
        <v>99</v>
      </c>
      <c r="D135" s="38" t="s">
        <v>48</v>
      </c>
      <c r="E135" s="52" t="s">
        <v>86</v>
      </c>
      <c r="F135" s="25" t="s">
        <v>87</v>
      </c>
      <c r="G135" s="69" t="s">
        <v>161</v>
      </c>
      <c r="H135" s="74"/>
      <c r="I135" s="25" t="s">
        <v>100</v>
      </c>
      <c r="J135" s="69" t="s">
        <v>48</v>
      </c>
      <c r="K135" s="74"/>
      <c r="L135" s="57"/>
      <c r="M135" s="60"/>
      <c r="N135" s="92">
        <f t="shared" si="1"/>
        <v>97300</v>
      </c>
      <c r="O135" s="93"/>
      <c r="P135" s="81"/>
      <c r="Q135" s="82"/>
    </row>
    <row r="136" spans="1:17" s="26" customFormat="1" ht="23.25" customHeight="1">
      <c r="A136" s="96" t="s">
        <v>101</v>
      </c>
      <c r="B136" s="97" t="s">
        <v>101</v>
      </c>
      <c r="C136" s="98" t="s">
        <v>101</v>
      </c>
      <c r="D136" s="38" t="s">
        <v>48</v>
      </c>
      <c r="E136" s="52" t="s">
        <v>86</v>
      </c>
      <c r="F136" s="25" t="s">
        <v>87</v>
      </c>
      <c r="G136" s="69" t="s">
        <v>161</v>
      </c>
      <c r="H136" s="74"/>
      <c r="I136" s="25" t="s">
        <v>104</v>
      </c>
      <c r="J136" s="69" t="s">
        <v>48</v>
      </c>
      <c r="K136" s="74"/>
      <c r="L136" s="57"/>
      <c r="M136" s="60"/>
      <c r="N136" s="182">
        <f t="shared" si="1"/>
        <v>97300</v>
      </c>
      <c r="O136" s="183"/>
      <c r="P136" s="81"/>
      <c r="Q136" s="82"/>
    </row>
    <row r="137" spans="1:17" s="26" customFormat="1" ht="36" customHeight="1">
      <c r="A137" s="96" t="s">
        <v>109</v>
      </c>
      <c r="B137" s="97" t="s">
        <v>109</v>
      </c>
      <c r="C137" s="98" t="s">
        <v>109</v>
      </c>
      <c r="D137" s="38" t="s">
        <v>48</v>
      </c>
      <c r="E137" s="52" t="s">
        <v>86</v>
      </c>
      <c r="F137" s="25" t="s">
        <v>87</v>
      </c>
      <c r="G137" s="69" t="s">
        <v>161</v>
      </c>
      <c r="H137" s="74"/>
      <c r="I137" s="25" t="s">
        <v>112</v>
      </c>
      <c r="J137" s="69" t="s">
        <v>48</v>
      </c>
      <c r="K137" s="74"/>
      <c r="L137" s="57"/>
      <c r="M137" s="60"/>
      <c r="N137" s="94">
        <f t="shared" si="1"/>
        <v>97300</v>
      </c>
      <c r="O137" s="95"/>
      <c r="P137" s="81"/>
      <c r="Q137" s="82"/>
    </row>
    <row r="138" spans="1:17" s="39" customFormat="1" ht="14.25" customHeight="1">
      <c r="A138" s="96" t="s">
        <v>90</v>
      </c>
      <c r="B138" s="97" t="s">
        <v>90</v>
      </c>
      <c r="C138" s="98" t="s">
        <v>90</v>
      </c>
      <c r="D138" s="38" t="s">
        <v>48</v>
      </c>
      <c r="E138" s="52" t="s">
        <v>86</v>
      </c>
      <c r="F138" s="25" t="s">
        <v>87</v>
      </c>
      <c r="G138" s="69" t="s">
        <v>161</v>
      </c>
      <c r="H138" s="74"/>
      <c r="I138" s="25" t="s">
        <v>112</v>
      </c>
      <c r="J138" s="69" t="s">
        <v>49</v>
      </c>
      <c r="K138" s="74"/>
      <c r="L138" s="57"/>
      <c r="M138" s="60"/>
      <c r="N138" s="71">
        <f t="shared" si="1"/>
        <v>97300</v>
      </c>
      <c r="O138" s="72"/>
      <c r="P138" s="127"/>
      <c r="Q138" s="129"/>
    </row>
    <row r="139" spans="1:17" s="37" customFormat="1" ht="26.25" customHeight="1">
      <c r="A139" s="96" t="s">
        <v>103</v>
      </c>
      <c r="B139" s="97" t="s">
        <v>103</v>
      </c>
      <c r="C139" s="98" t="s">
        <v>103</v>
      </c>
      <c r="D139" s="38" t="s">
        <v>48</v>
      </c>
      <c r="E139" s="52" t="s">
        <v>86</v>
      </c>
      <c r="F139" s="25" t="s">
        <v>87</v>
      </c>
      <c r="G139" s="69" t="s">
        <v>161</v>
      </c>
      <c r="H139" s="74"/>
      <c r="I139" s="25" t="s">
        <v>112</v>
      </c>
      <c r="J139" s="69" t="s">
        <v>50</v>
      </c>
      <c r="K139" s="74"/>
      <c r="L139" s="57"/>
      <c r="M139" s="60"/>
      <c r="N139" s="71">
        <f t="shared" si="1"/>
        <v>97300</v>
      </c>
      <c r="O139" s="72"/>
      <c r="P139" s="208"/>
      <c r="Q139" s="209"/>
    </row>
    <row r="140" spans="1:17" ht="12.75" customHeight="1">
      <c r="A140" s="96" t="s">
        <v>144</v>
      </c>
      <c r="B140" s="97" t="s">
        <v>144</v>
      </c>
      <c r="C140" s="98" t="s">
        <v>144</v>
      </c>
      <c r="D140" s="38" t="s">
        <v>48</v>
      </c>
      <c r="E140" s="52" t="s">
        <v>86</v>
      </c>
      <c r="F140" s="25" t="s">
        <v>87</v>
      </c>
      <c r="G140" s="69" t="s">
        <v>161</v>
      </c>
      <c r="H140" s="74"/>
      <c r="I140" s="25" t="s">
        <v>112</v>
      </c>
      <c r="J140" s="69" t="s">
        <v>78</v>
      </c>
      <c r="K140" s="74"/>
      <c r="L140" s="57"/>
      <c r="M140" s="60"/>
      <c r="N140" s="71">
        <f t="shared" si="1"/>
        <v>97300</v>
      </c>
      <c r="O140" s="72"/>
      <c r="P140" s="127"/>
      <c r="Q140" s="129"/>
    </row>
    <row r="141" spans="1:17" s="26" customFormat="1" ht="14.25" customHeight="1">
      <c r="A141" s="103" t="s">
        <v>107</v>
      </c>
      <c r="B141" s="104" t="s">
        <v>107</v>
      </c>
      <c r="C141" s="105" t="s">
        <v>107</v>
      </c>
      <c r="D141" s="43" t="s">
        <v>48</v>
      </c>
      <c r="E141" s="51" t="s">
        <v>86</v>
      </c>
      <c r="F141" s="24" t="s">
        <v>87</v>
      </c>
      <c r="G141" s="106" t="s">
        <v>161</v>
      </c>
      <c r="H141" s="107" t="s">
        <v>161</v>
      </c>
      <c r="I141" s="24" t="s">
        <v>112</v>
      </c>
      <c r="J141" s="106" t="s">
        <v>78</v>
      </c>
      <c r="K141" s="107" t="s">
        <v>78</v>
      </c>
      <c r="L141" s="106"/>
      <c r="M141" s="107"/>
      <c r="N141" s="71">
        <v>97300</v>
      </c>
      <c r="O141" s="72"/>
      <c r="P141" s="127"/>
      <c r="Q141" s="129"/>
    </row>
    <row r="142" spans="1:17" ht="12.75" customHeight="1" thickBot="1">
      <c r="A142" s="205" t="s">
        <v>38</v>
      </c>
      <c r="B142" s="205"/>
      <c r="C142" s="205"/>
      <c r="D142" s="206"/>
      <c r="E142" s="41" t="s">
        <v>46</v>
      </c>
      <c r="F142" s="42" t="s">
        <v>80</v>
      </c>
      <c r="G142" s="203" t="s">
        <v>81</v>
      </c>
      <c r="H142" s="204"/>
      <c r="I142" s="42" t="s">
        <v>48</v>
      </c>
      <c r="J142" s="203" t="s">
        <v>48</v>
      </c>
      <c r="K142" s="204"/>
      <c r="L142" s="203" t="s">
        <v>48</v>
      </c>
      <c r="M142" s="204"/>
      <c r="N142" s="71">
        <f>N27+N140</f>
        <v>3428800</v>
      </c>
      <c r="O142" s="72"/>
      <c r="P142" s="127"/>
      <c r="Q142" s="140"/>
    </row>
    <row r="143" spans="12:19" ht="13.5" customHeight="1" thickBot="1">
      <c r="L143" s="153" t="s">
        <v>13</v>
      </c>
      <c r="M143" s="207"/>
      <c r="N143" s="115">
        <f>N142</f>
        <v>3428800</v>
      </c>
      <c r="O143" s="116"/>
      <c r="P143" s="10"/>
      <c r="Q143" s="16"/>
      <c r="S143" s="55"/>
    </row>
    <row r="144" spans="1:3" ht="14.25" customHeight="1" thickBot="1">
      <c r="A144" s="14" t="s">
        <v>14</v>
      </c>
      <c r="B144" s="14"/>
      <c r="C144" s="14"/>
    </row>
    <row r="145" spans="1:17" ht="12.75" customHeight="1" thickBot="1">
      <c r="A145" s="148" t="s">
        <v>29</v>
      </c>
      <c r="B145" s="148"/>
      <c r="C145" s="148"/>
      <c r="D145" s="149" t="s">
        <v>72</v>
      </c>
      <c r="E145" s="149"/>
      <c r="F145" s="150"/>
      <c r="G145" s="150"/>
      <c r="H145" s="150"/>
      <c r="I145" s="111" t="s">
        <v>85</v>
      </c>
      <c r="J145" s="111"/>
      <c r="K145" s="111"/>
      <c r="L145" s="111"/>
      <c r="M145" s="3"/>
      <c r="N145" s="31" t="s">
        <v>19</v>
      </c>
      <c r="O145" s="31"/>
      <c r="P145" s="108">
        <v>5</v>
      </c>
      <c r="Q145" s="109"/>
    </row>
    <row r="146" spans="1:17" ht="13.5" customHeight="1" thickBot="1">
      <c r="A146" s="11"/>
      <c r="B146" s="11"/>
      <c r="C146" s="11"/>
      <c r="D146" s="113" t="s">
        <v>66</v>
      </c>
      <c r="E146" s="113"/>
      <c r="F146" s="202" t="s">
        <v>70</v>
      </c>
      <c r="G146" s="202"/>
      <c r="H146" s="202"/>
      <c r="I146" s="114" t="s">
        <v>69</v>
      </c>
      <c r="J146" s="114"/>
      <c r="K146" s="114"/>
      <c r="L146" s="114"/>
      <c r="M146" s="32"/>
      <c r="N146" s="31" t="s">
        <v>20</v>
      </c>
      <c r="O146" s="31"/>
      <c r="P146" s="108">
        <v>5</v>
      </c>
      <c r="Q146" s="109"/>
    </row>
    <row r="147" spans="1:13" ht="12" customHeight="1">
      <c r="A147" s="148"/>
      <c r="B147" s="148"/>
      <c r="C147" s="148"/>
      <c r="D147" s="3"/>
      <c r="E147" s="3"/>
      <c r="G147" s="151"/>
      <c r="H147" s="151"/>
      <c r="I147" s="151"/>
      <c r="J147" s="151"/>
      <c r="K147" s="151"/>
      <c r="L147" s="151"/>
      <c r="M147" s="151"/>
    </row>
    <row r="148" spans="1:15" s="20" customFormat="1" ht="14.25" customHeight="1">
      <c r="A148" s="148" t="s">
        <v>30</v>
      </c>
      <c r="B148" s="148"/>
      <c r="C148" s="148"/>
      <c r="D148" s="149" t="s">
        <v>65</v>
      </c>
      <c r="E148" s="149"/>
      <c r="F148" s="150"/>
      <c r="G148" s="150"/>
      <c r="H148" s="150"/>
      <c r="I148" s="111" t="s">
        <v>162</v>
      </c>
      <c r="J148" s="111"/>
      <c r="K148" s="111"/>
      <c r="L148" s="111"/>
      <c r="M148" s="14"/>
      <c r="N148" s="23" t="s">
        <v>67</v>
      </c>
      <c r="O148" s="21"/>
    </row>
    <row r="149" spans="1:15" ht="9.75" customHeight="1">
      <c r="A149" s="11"/>
      <c r="B149" s="11"/>
      <c r="C149" s="11"/>
      <c r="D149" s="113" t="s">
        <v>66</v>
      </c>
      <c r="E149" s="113"/>
      <c r="F149" s="202" t="s">
        <v>70</v>
      </c>
      <c r="G149" s="202"/>
      <c r="H149" s="202"/>
      <c r="I149" s="114" t="s">
        <v>69</v>
      </c>
      <c r="J149" s="114"/>
      <c r="K149" s="114"/>
      <c r="L149" s="114"/>
      <c r="M149" s="32"/>
      <c r="N149" s="17" t="s">
        <v>68</v>
      </c>
      <c r="O149" s="33"/>
    </row>
    <row r="150" spans="1:5" ht="15.75">
      <c r="A150" s="143" t="s">
        <v>173</v>
      </c>
      <c r="B150" s="143"/>
      <c r="C150" s="143"/>
      <c r="D150" s="143"/>
      <c r="E150" s="143"/>
    </row>
    <row r="152" spans="1:15" s="18" customFormat="1" ht="19.5" customHeight="1">
      <c r="A152" s="121" t="s">
        <v>39</v>
      </c>
      <c r="B152" s="121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</row>
  </sheetData>
  <sheetProtection/>
  <mergeCells count="662">
    <mergeCell ref="P95:Q95"/>
    <mergeCell ref="P96:Q96"/>
    <mergeCell ref="N105:O105"/>
    <mergeCell ref="P105:Q105"/>
    <mergeCell ref="N106:O106"/>
    <mergeCell ref="P106:Q106"/>
    <mergeCell ref="A90:C90"/>
    <mergeCell ref="G90:H90"/>
    <mergeCell ref="J90:K90"/>
    <mergeCell ref="L96:M96"/>
    <mergeCell ref="J91:K91"/>
    <mergeCell ref="J92:K92"/>
    <mergeCell ref="J93:K93"/>
    <mergeCell ref="J94:K94"/>
    <mergeCell ref="J95:K95"/>
    <mergeCell ref="J96:K96"/>
    <mergeCell ref="A91:C91"/>
    <mergeCell ref="A92:C92"/>
    <mergeCell ref="A93:C93"/>
    <mergeCell ref="G91:H91"/>
    <mergeCell ref="G92:H92"/>
    <mergeCell ref="G93:H93"/>
    <mergeCell ref="G70:H70"/>
    <mergeCell ref="G71:H71"/>
    <mergeCell ref="G72:H72"/>
    <mergeCell ref="G73:H73"/>
    <mergeCell ref="G74:H74"/>
    <mergeCell ref="J72:K72"/>
    <mergeCell ref="J70:K70"/>
    <mergeCell ref="J71:K71"/>
    <mergeCell ref="J73:K73"/>
    <mergeCell ref="J74:K74"/>
    <mergeCell ref="A68:C68"/>
    <mergeCell ref="A70:C70"/>
    <mergeCell ref="A71:C71"/>
    <mergeCell ref="A72:C72"/>
    <mergeCell ref="A73:C73"/>
    <mergeCell ref="A74:C74"/>
    <mergeCell ref="P113:Q113"/>
    <mergeCell ref="P112:Q112"/>
    <mergeCell ref="P114:Q114"/>
    <mergeCell ref="P115:Q115"/>
    <mergeCell ref="P116:Q116"/>
    <mergeCell ref="N117:O117"/>
    <mergeCell ref="N116:O116"/>
    <mergeCell ref="P117:Q117"/>
    <mergeCell ref="P104:Q104"/>
    <mergeCell ref="P107:Q107"/>
    <mergeCell ref="P108:Q108"/>
    <mergeCell ref="P109:Q109"/>
    <mergeCell ref="P110:Q110"/>
    <mergeCell ref="P111:Q111"/>
    <mergeCell ref="P98:Q98"/>
    <mergeCell ref="P99:Q99"/>
    <mergeCell ref="P100:Q100"/>
    <mergeCell ref="P101:Q101"/>
    <mergeCell ref="P102:Q102"/>
    <mergeCell ref="P103:Q103"/>
    <mergeCell ref="P86:Q86"/>
    <mergeCell ref="P87:Q87"/>
    <mergeCell ref="P88:Q88"/>
    <mergeCell ref="P89:Q89"/>
    <mergeCell ref="P90:Q90"/>
    <mergeCell ref="P97:Q97"/>
    <mergeCell ref="P91:Q91"/>
    <mergeCell ref="P92:Q92"/>
    <mergeCell ref="P93:Q93"/>
    <mergeCell ref="P94:Q94"/>
    <mergeCell ref="P76:Q76"/>
    <mergeCell ref="P77:Q77"/>
    <mergeCell ref="P70:Q70"/>
    <mergeCell ref="P71:Q71"/>
    <mergeCell ref="P72:Q72"/>
    <mergeCell ref="P73:Q73"/>
    <mergeCell ref="P74:Q74"/>
    <mergeCell ref="A50:C50"/>
    <mergeCell ref="A51:C51"/>
    <mergeCell ref="G49:H49"/>
    <mergeCell ref="G50:H50"/>
    <mergeCell ref="G51:H51"/>
    <mergeCell ref="P75:Q75"/>
    <mergeCell ref="G68:H68"/>
    <mergeCell ref="J68:K68"/>
    <mergeCell ref="L68:M68"/>
    <mergeCell ref="P68:Q68"/>
    <mergeCell ref="A116:C116"/>
    <mergeCell ref="G116:H116"/>
    <mergeCell ref="J116:K116"/>
    <mergeCell ref="A117:C117"/>
    <mergeCell ref="G117:H117"/>
    <mergeCell ref="J117:K117"/>
    <mergeCell ref="A114:C114"/>
    <mergeCell ref="G114:H114"/>
    <mergeCell ref="J114:K114"/>
    <mergeCell ref="A115:C115"/>
    <mergeCell ref="G115:H115"/>
    <mergeCell ref="J115:K115"/>
    <mergeCell ref="A112:C112"/>
    <mergeCell ref="G112:H112"/>
    <mergeCell ref="J112:K112"/>
    <mergeCell ref="A113:C113"/>
    <mergeCell ref="G113:H113"/>
    <mergeCell ref="J113:K113"/>
    <mergeCell ref="A110:C110"/>
    <mergeCell ref="G110:H110"/>
    <mergeCell ref="J110:K110"/>
    <mergeCell ref="A111:C111"/>
    <mergeCell ref="G111:H111"/>
    <mergeCell ref="J111:K111"/>
    <mergeCell ref="L107:M107"/>
    <mergeCell ref="A108:C108"/>
    <mergeCell ref="G108:H108"/>
    <mergeCell ref="J108:K108"/>
    <mergeCell ref="A109:C109"/>
    <mergeCell ref="G109:H109"/>
    <mergeCell ref="J109:K109"/>
    <mergeCell ref="L109:M109"/>
    <mergeCell ref="A104:C104"/>
    <mergeCell ref="G104:H104"/>
    <mergeCell ref="J104:K104"/>
    <mergeCell ref="A107:C107"/>
    <mergeCell ref="G107:H107"/>
    <mergeCell ref="J107:K107"/>
    <mergeCell ref="A102:C102"/>
    <mergeCell ref="G102:H102"/>
    <mergeCell ref="J102:K102"/>
    <mergeCell ref="A103:C103"/>
    <mergeCell ref="G103:H103"/>
    <mergeCell ref="J103:K103"/>
    <mergeCell ref="A100:C100"/>
    <mergeCell ref="G100:H100"/>
    <mergeCell ref="J100:K100"/>
    <mergeCell ref="A101:C101"/>
    <mergeCell ref="G101:H101"/>
    <mergeCell ref="J101:K101"/>
    <mergeCell ref="A97:C97"/>
    <mergeCell ref="G97:H97"/>
    <mergeCell ref="J97:K97"/>
    <mergeCell ref="A94:C94"/>
    <mergeCell ref="A95:C95"/>
    <mergeCell ref="A96:C96"/>
    <mergeCell ref="G94:H94"/>
    <mergeCell ref="G95:H95"/>
    <mergeCell ref="G96:H96"/>
    <mergeCell ref="A88:C88"/>
    <mergeCell ref="G88:H88"/>
    <mergeCell ref="J88:K88"/>
    <mergeCell ref="L88:M88"/>
    <mergeCell ref="A89:C89"/>
    <mergeCell ref="G89:H89"/>
    <mergeCell ref="J89:K89"/>
    <mergeCell ref="L89:M89"/>
    <mergeCell ref="A86:C86"/>
    <mergeCell ref="G86:H86"/>
    <mergeCell ref="J86:K86"/>
    <mergeCell ref="L86:M86"/>
    <mergeCell ref="A87:C87"/>
    <mergeCell ref="G87:H87"/>
    <mergeCell ref="J87:K87"/>
    <mergeCell ref="L87:M87"/>
    <mergeCell ref="A84:C84"/>
    <mergeCell ref="G84:H84"/>
    <mergeCell ref="J84:K84"/>
    <mergeCell ref="L84:M84"/>
    <mergeCell ref="A85:C85"/>
    <mergeCell ref="G85:H85"/>
    <mergeCell ref="J85:K85"/>
    <mergeCell ref="L85:M85"/>
    <mergeCell ref="A80:C80"/>
    <mergeCell ref="G80:H80"/>
    <mergeCell ref="J80:K80"/>
    <mergeCell ref="L80:M80"/>
    <mergeCell ref="A81:C81"/>
    <mergeCell ref="G81:H81"/>
    <mergeCell ref="J81:K81"/>
    <mergeCell ref="L81:M81"/>
    <mergeCell ref="L77:M77"/>
    <mergeCell ref="A78:C78"/>
    <mergeCell ref="G78:H78"/>
    <mergeCell ref="J78:K78"/>
    <mergeCell ref="L78:M78"/>
    <mergeCell ref="A79:C79"/>
    <mergeCell ref="G79:H79"/>
    <mergeCell ref="J79:K79"/>
    <mergeCell ref="L79:M79"/>
    <mergeCell ref="N136:O136"/>
    <mergeCell ref="P136:Q136"/>
    <mergeCell ref="N122:O122"/>
    <mergeCell ref="N134:O134"/>
    <mergeCell ref="P134:Q134"/>
    <mergeCell ref="P135:Q135"/>
    <mergeCell ref="P125:Q125"/>
    <mergeCell ref="N137:O137"/>
    <mergeCell ref="P137:Q137"/>
    <mergeCell ref="P141:Q141"/>
    <mergeCell ref="P139:Q139"/>
    <mergeCell ref="N140:O140"/>
    <mergeCell ref="N141:O141"/>
    <mergeCell ref="N138:O138"/>
    <mergeCell ref="N139:O139"/>
    <mergeCell ref="A135:C135"/>
    <mergeCell ref="G135:H135"/>
    <mergeCell ref="J135:K135"/>
    <mergeCell ref="N135:O135"/>
    <mergeCell ref="A137:C137"/>
    <mergeCell ref="G137:H137"/>
    <mergeCell ref="J137:K137"/>
    <mergeCell ref="A136:C136"/>
    <mergeCell ref="G136:H136"/>
    <mergeCell ref="J136:K136"/>
    <mergeCell ref="N133:O133"/>
    <mergeCell ref="P133:Q133"/>
    <mergeCell ref="A56:C56"/>
    <mergeCell ref="G56:H56"/>
    <mergeCell ref="L56:M56"/>
    <mergeCell ref="P62:Q62"/>
    <mergeCell ref="A98:C98"/>
    <mergeCell ref="G98:H98"/>
    <mergeCell ref="J98:K98"/>
    <mergeCell ref="A99:C99"/>
    <mergeCell ref="A55:C55"/>
    <mergeCell ref="G55:H55"/>
    <mergeCell ref="J55:K55"/>
    <mergeCell ref="L55:M55"/>
    <mergeCell ref="A133:C133"/>
    <mergeCell ref="G133:H133"/>
    <mergeCell ref="J133:K133"/>
    <mergeCell ref="G99:H99"/>
    <mergeCell ref="A75:C75"/>
    <mergeCell ref="G75:H75"/>
    <mergeCell ref="P52:Q52"/>
    <mergeCell ref="P45:Q45"/>
    <mergeCell ref="N41:O41"/>
    <mergeCell ref="N48:O48"/>
    <mergeCell ref="P48:Q48"/>
    <mergeCell ref="N52:O52"/>
    <mergeCell ref="N49:O49"/>
    <mergeCell ref="P49:Q49"/>
    <mergeCell ref="P50:Q50"/>
    <mergeCell ref="P51:Q51"/>
    <mergeCell ref="P53:Q53"/>
    <mergeCell ref="P55:Q55"/>
    <mergeCell ref="N33:O33"/>
    <mergeCell ref="P33:Q33"/>
    <mergeCell ref="P37:Q37"/>
    <mergeCell ref="P38:Q38"/>
    <mergeCell ref="N35:O35"/>
    <mergeCell ref="N37:O37"/>
    <mergeCell ref="N38:O38"/>
    <mergeCell ref="P46:Q46"/>
    <mergeCell ref="A32:C32"/>
    <mergeCell ref="G32:H32"/>
    <mergeCell ref="A31:C31"/>
    <mergeCell ref="G31:H31"/>
    <mergeCell ref="P34:Q34"/>
    <mergeCell ref="P35:Q35"/>
    <mergeCell ref="A33:C33"/>
    <mergeCell ref="G33:H33"/>
    <mergeCell ref="J33:K33"/>
    <mergeCell ref="L33:M33"/>
    <mergeCell ref="P31:Q31"/>
    <mergeCell ref="P26:Q26"/>
    <mergeCell ref="J32:K32"/>
    <mergeCell ref="L32:M32"/>
    <mergeCell ref="N32:O32"/>
    <mergeCell ref="J31:K31"/>
    <mergeCell ref="L31:M31"/>
    <mergeCell ref="N26:O26"/>
    <mergeCell ref="L27:M27"/>
    <mergeCell ref="L30:M30"/>
    <mergeCell ref="I6:Q6"/>
    <mergeCell ref="A7:B7"/>
    <mergeCell ref="P140:Q140"/>
    <mergeCell ref="P13:Q13"/>
    <mergeCell ref="A13:M13"/>
    <mergeCell ref="P14:Q14"/>
    <mergeCell ref="C7:G7"/>
    <mergeCell ref="P11:Q11"/>
    <mergeCell ref="P12:Q12"/>
    <mergeCell ref="P25:Q25"/>
    <mergeCell ref="P18:Q18"/>
    <mergeCell ref="P20:Q20"/>
    <mergeCell ref="P66:Q66"/>
    <mergeCell ref="P138:Q138"/>
    <mergeCell ref="P61:Q61"/>
    <mergeCell ref="P36:Q36"/>
    <mergeCell ref="P41:Q41"/>
    <mergeCell ref="P39:Q39"/>
    <mergeCell ref="P32:Q32"/>
    <mergeCell ref="P63:Q63"/>
    <mergeCell ref="C8:G8"/>
    <mergeCell ref="A17:C17"/>
    <mergeCell ref="A16:C16"/>
    <mergeCell ref="D16:M16"/>
    <mergeCell ref="M7:Q7"/>
    <mergeCell ref="I8:L8"/>
    <mergeCell ref="M8:Q8"/>
    <mergeCell ref="M9:Q9"/>
    <mergeCell ref="A18:C18"/>
    <mergeCell ref="A19:C19"/>
    <mergeCell ref="G24:H24"/>
    <mergeCell ref="J26:K26"/>
    <mergeCell ref="L26:M26"/>
    <mergeCell ref="G25:H25"/>
    <mergeCell ref="I149:L149"/>
    <mergeCell ref="I148:L148"/>
    <mergeCell ref="F149:H149"/>
    <mergeCell ref="F148:H148"/>
    <mergeCell ref="G147:M147"/>
    <mergeCell ref="A34:C34"/>
    <mergeCell ref="L143:M143"/>
    <mergeCell ref="L34:M34"/>
    <mergeCell ref="L35:M35"/>
    <mergeCell ref="L36:M36"/>
    <mergeCell ref="A150:E150"/>
    <mergeCell ref="J24:K25"/>
    <mergeCell ref="A148:C148"/>
    <mergeCell ref="A145:C145"/>
    <mergeCell ref="A147:C147"/>
    <mergeCell ref="D145:E145"/>
    <mergeCell ref="F145:H145"/>
    <mergeCell ref="A142:D142"/>
    <mergeCell ref="D148:E148"/>
    <mergeCell ref="D149:E149"/>
    <mergeCell ref="P142:Q142"/>
    <mergeCell ref="G142:H142"/>
    <mergeCell ref="G41:H41"/>
    <mergeCell ref="G42:H42"/>
    <mergeCell ref="G45:H45"/>
    <mergeCell ref="G47:H47"/>
    <mergeCell ref="G48:H48"/>
    <mergeCell ref="G53:H53"/>
    <mergeCell ref="G54:H54"/>
    <mergeCell ref="J142:K142"/>
    <mergeCell ref="P19:Q19"/>
    <mergeCell ref="L24:M24"/>
    <mergeCell ref="P24:Q24"/>
    <mergeCell ref="N23:Q23"/>
    <mergeCell ref="N19:O19"/>
    <mergeCell ref="D19:M19"/>
    <mergeCell ref="L25:M25"/>
    <mergeCell ref="A26:C26"/>
    <mergeCell ref="G26:H26"/>
    <mergeCell ref="A23:C23"/>
    <mergeCell ref="C21:H21"/>
    <mergeCell ref="N20:O20"/>
    <mergeCell ref="I4:Q4"/>
    <mergeCell ref="P17:Q17"/>
    <mergeCell ref="C20:H20"/>
    <mergeCell ref="A15:C15"/>
    <mergeCell ref="D15:M15"/>
    <mergeCell ref="P16:Q16"/>
    <mergeCell ref="P15:Q15"/>
    <mergeCell ref="D17:M17"/>
    <mergeCell ref="D18:M18"/>
    <mergeCell ref="A8:B8"/>
    <mergeCell ref="N13:O13"/>
    <mergeCell ref="I2:Q2"/>
    <mergeCell ref="A2:G2"/>
    <mergeCell ref="N12:O12"/>
    <mergeCell ref="A6:G6"/>
    <mergeCell ref="A12:M12"/>
    <mergeCell ref="I7:L7"/>
    <mergeCell ref="I3:Q3"/>
    <mergeCell ref="I5:Q5"/>
    <mergeCell ref="A5:G5"/>
    <mergeCell ref="A152:O152"/>
    <mergeCell ref="A3:G3"/>
    <mergeCell ref="A4:G4"/>
    <mergeCell ref="A9:G9"/>
    <mergeCell ref="L142:M142"/>
    <mergeCell ref="N142:O142"/>
    <mergeCell ref="N18:O18"/>
    <mergeCell ref="E23:M23"/>
    <mergeCell ref="G39:H39"/>
    <mergeCell ref="N25:O25"/>
    <mergeCell ref="G30:H30"/>
    <mergeCell ref="G27:H27"/>
    <mergeCell ref="J30:K30"/>
    <mergeCell ref="G38:H38"/>
    <mergeCell ref="J27:K27"/>
    <mergeCell ref="J28:K28"/>
    <mergeCell ref="J37:K37"/>
    <mergeCell ref="N143:O143"/>
    <mergeCell ref="N14:O14"/>
    <mergeCell ref="N17:O17"/>
    <mergeCell ref="N24:O24"/>
    <mergeCell ref="N15:O15"/>
    <mergeCell ref="N16:O16"/>
    <mergeCell ref="N34:O34"/>
    <mergeCell ref="N45:O45"/>
    <mergeCell ref="N31:O31"/>
    <mergeCell ref="N39:O39"/>
    <mergeCell ref="J48:K48"/>
    <mergeCell ref="J67:K67"/>
    <mergeCell ref="J119:K119"/>
    <mergeCell ref="J53:K53"/>
    <mergeCell ref="J46:K46"/>
    <mergeCell ref="J52:K52"/>
    <mergeCell ref="J99:K99"/>
    <mergeCell ref="J75:K75"/>
    <mergeCell ref="J76:K76"/>
    <mergeCell ref="J77:K77"/>
    <mergeCell ref="D146:E146"/>
    <mergeCell ref="F146:H146"/>
    <mergeCell ref="I146:L146"/>
    <mergeCell ref="J49:K49"/>
    <mergeCell ref="J50:K50"/>
    <mergeCell ref="J51:K51"/>
    <mergeCell ref="J56:K56"/>
    <mergeCell ref="J134:K134"/>
    <mergeCell ref="L75:M75"/>
    <mergeCell ref="G76:H76"/>
    <mergeCell ref="A52:C52"/>
    <mergeCell ref="A35:C35"/>
    <mergeCell ref="A36:C36"/>
    <mergeCell ref="A37:C37"/>
    <mergeCell ref="A38:C38"/>
    <mergeCell ref="A39:C39"/>
    <mergeCell ref="A40:C40"/>
    <mergeCell ref="A41:C41"/>
    <mergeCell ref="A42:C42"/>
    <mergeCell ref="A45:C45"/>
    <mergeCell ref="G52:H52"/>
    <mergeCell ref="A47:C47"/>
    <mergeCell ref="A46:C46"/>
    <mergeCell ref="P145:Q145"/>
    <mergeCell ref="A48:C48"/>
    <mergeCell ref="A53:C53"/>
    <mergeCell ref="A54:C54"/>
    <mergeCell ref="J54:K54"/>
    <mergeCell ref="G46:H46"/>
    <mergeCell ref="L46:M46"/>
    <mergeCell ref="G34:H34"/>
    <mergeCell ref="G35:H35"/>
    <mergeCell ref="G36:H36"/>
    <mergeCell ref="G37:H37"/>
    <mergeCell ref="N40:O40"/>
    <mergeCell ref="J34:K34"/>
    <mergeCell ref="J35:K35"/>
    <mergeCell ref="J36:K36"/>
    <mergeCell ref="N36:O36"/>
    <mergeCell ref="L37:M37"/>
    <mergeCell ref="L39:M39"/>
    <mergeCell ref="J38:K38"/>
    <mergeCell ref="J39:K39"/>
    <mergeCell ref="L38:M38"/>
    <mergeCell ref="P146:Q146"/>
    <mergeCell ref="L47:M47"/>
    <mergeCell ref="I145:L145"/>
    <mergeCell ref="J45:K45"/>
    <mergeCell ref="J47:K47"/>
    <mergeCell ref="P47:Q47"/>
    <mergeCell ref="L45:M45"/>
    <mergeCell ref="N46:O46"/>
    <mergeCell ref="G40:H40"/>
    <mergeCell ref="L40:M40"/>
    <mergeCell ref="J40:K40"/>
    <mergeCell ref="J41:K41"/>
    <mergeCell ref="J42:K42"/>
    <mergeCell ref="P40:Q40"/>
    <mergeCell ref="P42:Q42"/>
    <mergeCell ref="L42:M42"/>
    <mergeCell ref="N42:O42"/>
    <mergeCell ref="L41:M41"/>
    <mergeCell ref="N53:O53"/>
    <mergeCell ref="N47:O47"/>
    <mergeCell ref="L53:M53"/>
    <mergeCell ref="L48:M48"/>
    <mergeCell ref="L52:M52"/>
    <mergeCell ref="N50:O50"/>
    <mergeCell ref="N51:O51"/>
    <mergeCell ref="P60:Q60"/>
    <mergeCell ref="L54:M54"/>
    <mergeCell ref="N54:O54"/>
    <mergeCell ref="P54:Q54"/>
    <mergeCell ref="L57:M57"/>
    <mergeCell ref="N55:O55"/>
    <mergeCell ref="P56:Q56"/>
    <mergeCell ref="N56:O56"/>
    <mergeCell ref="P57:Q57"/>
    <mergeCell ref="P59:Q59"/>
    <mergeCell ref="N58:O58"/>
    <mergeCell ref="P58:Q58"/>
    <mergeCell ref="J58:K58"/>
    <mergeCell ref="L58:M58"/>
    <mergeCell ref="G67:H67"/>
    <mergeCell ref="A119:C119"/>
    <mergeCell ref="G119:H119"/>
    <mergeCell ref="J57:K57"/>
    <mergeCell ref="J63:K63"/>
    <mergeCell ref="N57:O57"/>
    <mergeCell ref="A76:C76"/>
    <mergeCell ref="L76:M76"/>
    <mergeCell ref="A77:C77"/>
    <mergeCell ref="G77:H77"/>
    <mergeCell ref="G59:H59"/>
    <mergeCell ref="J59:K59"/>
    <mergeCell ref="L59:M59"/>
    <mergeCell ref="A134:C134"/>
    <mergeCell ref="G134:H134"/>
    <mergeCell ref="A57:C57"/>
    <mergeCell ref="G57:H57"/>
    <mergeCell ref="A58:C58"/>
    <mergeCell ref="G58:H58"/>
    <mergeCell ref="A67:C67"/>
    <mergeCell ref="G61:H61"/>
    <mergeCell ref="J61:K61"/>
    <mergeCell ref="N60:O60"/>
    <mergeCell ref="L61:M61"/>
    <mergeCell ref="N59:O59"/>
    <mergeCell ref="A60:C60"/>
    <mergeCell ref="G60:H60"/>
    <mergeCell ref="J60:K60"/>
    <mergeCell ref="L60:M60"/>
    <mergeCell ref="A59:C59"/>
    <mergeCell ref="N65:O65"/>
    <mergeCell ref="N61:O61"/>
    <mergeCell ref="N62:O62"/>
    <mergeCell ref="L65:M65"/>
    <mergeCell ref="N64:O64"/>
    <mergeCell ref="A62:C62"/>
    <mergeCell ref="G62:H62"/>
    <mergeCell ref="J62:K62"/>
    <mergeCell ref="L62:M62"/>
    <mergeCell ref="A61:C61"/>
    <mergeCell ref="P64:Q64"/>
    <mergeCell ref="A63:C63"/>
    <mergeCell ref="N63:O63"/>
    <mergeCell ref="G63:H63"/>
    <mergeCell ref="A64:C64"/>
    <mergeCell ref="G64:H64"/>
    <mergeCell ref="J64:K64"/>
    <mergeCell ref="L64:M64"/>
    <mergeCell ref="L63:M63"/>
    <mergeCell ref="A118:C118"/>
    <mergeCell ref="G118:H118"/>
    <mergeCell ref="J118:K118"/>
    <mergeCell ref="P65:Q65"/>
    <mergeCell ref="A66:C66"/>
    <mergeCell ref="G66:H66"/>
    <mergeCell ref="J66:K66"/>
    <mergeCell ref="L66:M66"/>
    <mergeCell ref="N66:O66"/>
    <mergeCell ref="A65:C65"/>
    <mergeCell ref="A138:C138"/>
    <mergeCell ref="G139:H139"/>
    <mergeCell ref="J139:K139"/>
    <mergeCell ref="G138:H138"/>
    <mergeCell ref="J138:K138"/>
    <mergeCell ref="A139:C139"/>
    <mergeCell ref="G140:H140"/>
    <mergeCell ref="J140:K140"/>
    <mergeCell ref="P30:Q30"/>
    <mergeCell ref="A141:C141"/>
    <mergeCell ref="G141:H141"/>
    <mergeCell ref="J141:K141"/>
    <mergeCell ref="L141:M141"/>
    <mergeCell ref="A140:C140"/>
    <mergeCell ref="A30:C30"/>
    <mergeCell ref="N67:O67"/>
    <mergeCell ref="N27:O27"/>
    <mergeCell ref="P27:Q27"/>
    <mergeCell ref="A27:C27"/>
    <mergeCell ref="A28:C28"/>
    <mergeCell ref="N28:O28"/>
    <mergeCell ref="P28:Q28"/>
    <mergeCell ref="L28:M28"/>
    <mergeCell ref="G28:H28"/>
    <mergeCell ref="N69:O69"/>
    <mergeCell ref="N30:O30"/>
    <mergeCell ref="A69:C69"/>
    <mergeCell ref="G69:H69"/>
    <mergeCell ref="J69:K69"/>
    <mergeCell ref="L69:M69"/>
    <mergeCell ref="A49:C49"/>
    <mergeCell ref="L67:M67"/>
    <mergeCell ref="G65:H65"/>
    <mergeCell ref="J65:K65"/>
    <mergeCell ref="N118:O118"/>
    <mergeCell ref="P118:Q118"/>
    <mergeCell ref="N119:O119"/>
    <mergeCell ref="P119:Q119"/>
    <mergeCell ref="P78:Q78"/>
    <mergeCell ref="P79:Q79"/>
    <mergeCell ref="P80:Q80"/>
    <mergeCell ref="P81:Q81"/>
    <mergeCell ref="P84:Q84"/>
    <mergeCell ref="P85:Q85"/>
    <mergeCell ref="G125:H125"/>
    <mergeCell ref="L119:M119"/>
    <mergeCell ref="N120:O120"/>
    <mergeCell ref="P120:Q120"/>
    <mergeCell ref="A120:C120"/>
    <mergeCell ref="G120:H120"/>
    <mergeCell ref="J120:K120"/>
    <mergeCell ref="P122:Q122"/>
    <mergeCell ref="P123:Q123"/>
    <mergeCell ref="A121:C121"/>
    <mergeCell ref="G121:H121"/>
    <mergeCell ref="J121:K121"/>
    <mergeCell ref="N125:O125"/>
    <mergeCell ref="A124:C124"/>
    <mergeCell ref="G124:H124"/>
    <mergeCell ref="J124:K124"/>
    <mergeCell ref="N121:O121"/>
    <mergeCell ref="A125:C125"/>
    <mergeCell ref="A126:C126"/>
    <mergeCell ref="G126:H126"/>
    <mergeCell ref="J126:K126"/>
    <mergeCell ref="J125:K125"/>
    <mergeCell ref="P121:Q121"/>
    <mergeCell ref="N124:O124"/>
    <mergeCell ref="P124:Q124"/>
    <mergeCell ref="N126:O126"/>
    <mergeCell ref="P126:Q126"/>
    <mergeCell ref="N123:O123"/>
    <mergeCell ref="L129:M129"/>
    <mergeCell ref="A127:C127"/>
    <mergeCell ref="G127:H127"/>
    <mergeCell ref="J127:K127"/>
    <mergeCell ref="A128:C128"/>
    <mergeCell ref="G128:H128"/>
    <mergeCell ref="J128:K128"/>
    <mergeCell ref="A129:C129"/>
    <mergeCell ref="G129:H129"/>
    <mergeCell ref="P127:Q127"/>
    <mergeCell ref="N128:O128"/>
    <mergeCell ref="P128:Q128"/>
    <mergeCell ref="N130:O130"/>
    <mergeCell ref="P130:Q130"/>
    <mergeCell ref="P129:Q129"/>
    <mergeCell ref="N129:O129"/>
    <mergeCell ref="N127:O127"/>
    <mergeCell ref="N132:O132"/>
    <mergeCell ref="P132:Q132"/>
    <mergeCell ref="A131:C131"/>
    <mergeCell ref="G131:H131"/>
    <mergeCell ref="J131:K131"/>
    <mergeCell ref="G132:H132"/>
    <mergeCell ref="J132:K132"/>
    <mergeCell ref="A132:C132"/>
    <mergeCell ref="A29:C29"/>
    <mergeCell ref="G29:H29"/>
    <mergeCell ref="J29:K29"/>
    <mergeCell ref="P29:Q29"/>
    <mergeCell ref="N131:O131"/>
    <mergeCell ref="P131:Q131"/>
    <mergeCell ref="A130:C130"/>
    <mergeCell ref="G130:H130"/>
    <mergeCell ref="J130:K130"/>
    <mergeCell ref="J129:K129"/>
    <mergeCell ref="N82:O82"/>
    <mergeCell ref="P82:Q82"/>
    <mergeCell ref="N83:O83"/>
    <mergeCell ref="P83:Q83"/>
    <mergeCell ref="N43:O43"/>
    <mergeCell ref="P43:Q43"/>
    <mergeCell ref="N44:O44"/>
    <mergeCell ref="P44:Q44"/>
    <mergeCell ref="P67:Q67"/>
    <mergeCell ref="P69:Q69"/>
  </mergeCells>
  <printOptions/>
  <pageMargins left="0.3937007874015748" right="0" top="0.7874015748031497" bottom="0.3937007874015748" header="0.5118110236220472" footer="0.5118110236220472"/>
  <pageSetup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admcto</dc:creator>
  <cp:keywords/>
  <dc:description/>
  <cp:lastModifiedBy>Администратор</cp:lastModifiedBy>
  <cp:lastPrinted>2014-05-05T07:20:37Z</cp:lastPrinted>
  <dcterms:created xsi:type="dcterms:W3CDTF">2010-06-23T06:27:50Z</dcterms:created>
  <dcterms:modified xsi:type="dcterms:W3CDTF">2014-10-10T11:02:35Z</dcterms:modified>
  <cp:category/>
  <cp:version/>
  <cp:contentType/>
  <cp:contentStatus/>
</cp:coreProperties>
</file>